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-2021" sheetId="3" r:id="rId1"/>
    <sheet name="Лист1" sheetId="4" r:id="rId2"/>
  </sheets>
  <definedNames>
    <definedName name="_xlnm.Print_Area" localSheetId="0">'2020-2021'!$A$1:$W$209</definedName>
  </definedNames>
  <calcPr calcId="152511"/>
</workbook>
</file>

<file path=xl/calcChain.xml><?xml version="1.0" encoding="utf-8"?>
<calcChain xmlns="http://schemas.openxmlformats.org/spreadsheetml/2006/main">
  <c r="U202" i="3" l="1"/>
  <c r="R202" i="3"/>
  <c r="R183" i="3"/>
  <c r="I206" i="3"/>
  <c r="F206" i="3"/>
  <c r="Q183" i="3"/>
  <c r="P183" i="3"/>
  <c r="E206" i="3"/>
  <c r="D206" i="3"/>
  <c r="Q150" i="3"/>
  <c r="P150" i="3"/>
  <c r="J150" i="3"/>
  <c r="G150" i="3"/>
  <c r="E150" i="3"/>
  <c r="D150" i="3"/>
  <c r="L206" i="3" l="1"/>
  <c r="U24" i="3"/>
  <c r="R24" i="3"/>
  <c r="J44" i="3"/>
  <c r="G44" i="3"/>
  <c r="E44" i="3"/>
  <c r="D44" i="3"/>
  <c r="Q24" i="3"/>
  <c r="P24" i="3"/>
  <c r="J180" i="3"/>
  <c r="G180" i="3"/>
  <c r="F180" i="3"/>
  <c r="L180" i="3" s="1"/>
  <c r="E180" i="3"/>
  <c r="D180" i="3"/>
  <c r="J72" i="3"/>
  <c r="E72" i="3"/>
  <c r="F72" i="3"/>
  <c r="G72" i="3"/>
  <c r="D72" i="3"/>
  <c r="J24" i="3"/>
  <c r="G24" i="3"/>
  <c r="F24" i="3"/>
  <c r="E24" i="3"/>
  <c r="D24" i="3"/>
  <c r="Q202" i="3"/>
  <c r="P202" i="3"/>
  <c r="U183" i="3"/>
  <c r="U150" i="3"/>
  <c r="R150" i="3"/>
  <c r="U128" i="3"/>
  <c r="R128" i="3"/>
  <c r="Q128" i="3"/>
  <c r="P128" i="3"/>
  <c r="J128" i="3"/>
  <c r="G128" i="3"/>
  <c r="F128" i="3"/>
  <c r="E128" i="3"/>
  <c r="D128" i="3"/>
  <c r="U44" i="3"/>
  <c r="R44" i="3"/>
  <c r="Q44" i="3"/>
  <c r="P44" i="3"/>
  <c r="J97" i="3"/>
  <c r="G97" i="3"/>
  <c r="E97" i="3"/>
  <c r="D97" i="3"/>
  <c r="U94" i="3"/>
  <c r="Q94" i="3"/>
  <c r="P94" i="3"/>
  <c r="R83" i="3"/>
  <c r="R94" i="3" s="1"/>
  <c r="U75" i="3"/>
  <c r="R75" i="3"/>
  <c r="Q75" i="3"/>
  <c r="P75" i="3"/>
  <c r="E129" i="3" l="1"/>
  <c r="L72" i="3"/>
  <c r="L128" i="3"/>
  <c r="Q129" i="3"/>
  <c r="W128" i="3"/>
  <c r="E151" i="3"/>
  <c r="L150" i="3"/>
  <c r="Q151" i="3"/>
  <c r="W150" i="3"/>
  <c r="W75" i="3"/>
  <c r="W94" i="3"/>
  <c r="L97" i="3"/>
  <c r="L24" i="3"/>
  <c r="L44" i="3"/>
  <c r="W44" i="3"/>
  <c r="W183" i="3"/>
  <c r="W202" i="3"/>
  <c r="W24" i="3" l="1"/>
</calcChain>
</file>

<file path=xl/sharedStrings.xml><?xml version="1.0" encoding="utf-8"?>
<sst xmlns="http://schemas.openxmlformats.org/spreadsheetml/2006/main" count="901" uniqueCount="225">
  <si>
    <t>МДК 01.01 Теор осн орган обуч</t>
  </si>
  <si>
    <t>МДК 01.06 Метод обуч прод вид д</t>
  </si>
  <si>
    <t>МДК 01 07 Теор и мет физ воспит</t>
  </si>
  <si>
    <t>МДК 01 08 Теор и мет муз воспит</t>
  </si>
  <si>
    <t>Теор</t>
  </si>
  <si>
    <t>Прак</t>
  </si>
  <si>
    <t>кол ч</t>
  </si>
  <si>
    <t>КР</t>
  </si>
  <si>
    <t>Экзамен</t>
  </si>
  <si>
    <t>1 КУРС</t>
  </si>
  <si>
    <t>Дисциплина</t>
  </si>
  <si>
    <t>№ п/п</t>
  </si>
  <si>
    <t>Количество часов на уч год</t>
  </si>
  <si>
    <t>Уст сесс</t>
  </si>
  <si>
    <r>
      <t xml:space="preserve">           </t>
    </r>
    <r>
      <rPr>
        <b/>
        <i/>
        <sz val="14"/>
        <color theme="1"/>
        <rFont val="Times New Roman"/>
        <family val="1"/>
        <charset val="204"/>
      </rPr>
      <t>Примечание:</t>
    </r>
    <r>
      <rPr>
        <i/>
        <sz val="14"/>
        <color theme="1"/>
        <rFont val="Times New Roman"/>
        <family val="1"/>
        <charset val="204"/>
      </rPr>
      <t xml:space="preserve"> </t>
    </r>
    <r>
      <rPr>
        <i/>
        <u/>
        <sz val="14"/>
        <color theme="1"/>
        <rFont val="Times New Roman"/>
        <family val="1"/>
        <charset val="204"/>
      </rPr>
      <t>сдача контрольных работ не позднее, чем за неделю до начала сессии</t>
    </r>
  </si>
  <si>
    <t>2 КУРС</t>
  </si>
  <si>
    <t>3 КУРС</t>
  </si>
  <si>
    <t>4 КУРС</t>
  </si>
  <si>
    <t>Учебный график сдачи контрольных работ и экзаменов</t>
  </si>
  <si>
    <t>реф</t>
  </si>
  <si>
    <t>в</t>
  </si>
  <si>
    <t>п</t>
  </si>
  <si>
    <t>д зач</t>
  </si>
  <si>
    <t>ЭКЗ</t>
  </si>
  <si>
    <t xml:space="preserve">МДК 01.02 Русский язык с метод </t>
  </si>
  <si>
    <t xml:space="preserve">МДК 01.03 Детская лит с практик </t>
  </si>
  <si>
    <t xml:space="preserve">МДК 01.06  Метод обуч прод вид </t>
  </si>
  <si>
    <t>МДК.02.01 Осн орг внеур деятел.</t>
  </si>
  <si>
    <t xml:space="preserve">МДК.03.01 Теор и метод осн деят кл </t>
  </si>
  <si>
    <t>МДК.04.01 Теор и прик асп мет раб</t>
  </si>
  <si>
    <t>ПМ03. Э(К)</t>
  </si>
  <si>
    <t xml:space="preserve">МДК 01.02 Рус язык с мет преп </t>
  </si>
  <si>
    <t xml:space="preserve">МДК 01.03 Дет лит с практик </t>
  </si>
  <si>
    <t>МДК.01.04. Теор осн нач курса мат</t>
  </si>
  <si>
    <t>МДК.01.05 Естествозн с мет преп</t>
  </si>
  <si>
    <t>МДК.05.01 Практик по фонек</t>
  </si>
  <si>
    <t>ПМ02. Э(К)</t>
  </si>
  <si>
    <t>ПМ04. Э(К)</t>
  </si>
  <si>
    <t>МДК.05.03 Страноведение</t>
  </si>
  <si>
    <t>ПМ01. Э(К)</t>
  </si>
  <si>
    <t>ПМ05. Э(К)</t>
  </si>
  <si>
    <t>КП</t>
  </si>
  <si>
    <r>
      <t>УП 01.01</t>
    </r>
    <r>
      <rPr>
        <sz val="14"/>
        <color theme="1"/>
        <rFont val="Times New Roman"/>
        <family val="1"/>
        <charset val="204"/>
      </rPr>
      <t xml:space="preserve"> Учебная  практика, 54</t>
    </r>
  </si>
  <si>
    <r>
      <t>ПП 01.01</t>
    </r>
    <r>
      <rPr>
        <sz val="14"/>
        <color theme="1"/>
        <rFont val="Times New Roman"/>
        <family val="1"/>
        <charset val="204"/>
      </rPr>
      <t xml:space="preserve"> Производ  практика, 90</t>
    </r>
  </si>
  <si>
    <r>
      <t>УП 03.01</t>
    </r>
    <r>
      <rPr>
        <sz val="14"/>
        <color theme="1"/>
        <rFont val="Times New Roman"/>
        <family val="1"/>
        <charset val="204"/>
      </rPr>
      <t xml:space="preserve"> Учебная  практика, 36</t>
    </r>
  </si>
  <si>
    <r>
      <t>ПП 03.01</t>
    </r>
    <r>
      <rPr>
        <sz val="14"/>
        <color theme="1"/>
        <rFont val="Times New Roman"/>
        <family val="1"/>
        <charset val="204"/>
      </rPr>
      <t xml:space="preserve"> Производ  практика, 36</t>
    </r>
  </si>
  <si>
    <t>П - прием контрольных работ        В - выдача контрольных работ    ЭКЗ. - экзамен         ЗАЧ. - зачет                    КП - курсовой проект              реф - реферат</t>
  </si>
  <si>
    <t>Итого</t>
  </si>
  <si>
    <t>пв</t>
  </si>
  <si>
    <t>ПМ 01.Э(К)</t>
  </si>
  <si>
    <t>МДК 01.01Устройство авт</t>
  </si>
  <si>
    <t>МДК 03.01 Слесарное дело и техн. измерения</t>
  </si>
  <si>
    <t>МДК 01.02 ТО и ремонт</t>
  </si>
  <si>
    <t>МДК 02.01 Управление коллек</t>
  </si>
  <si>
    <r>
      <t>УП 01. 01</t>
    </r>
    <r>
      <rPr>
        <sz val="14"/>
        <color theme="1"/>
        <rFont val="Times New Roman"/>
        <family val="1"/>
        <charset val="204"/>
      </rPr>
      <t xml:space="preserve"> Учебная  практика,144</t>
    </r>
  </si>
  <si>
    <r>
      <t>УП 03. 01</t>
    </r>
    <r>
      <rPr>
        <sz val="14"/>
        <color theme="1"/>
        <rFont val="Times New Roman"/>
        <family val="1"/>
        <charset val="204"/>
      </rPr>
      <t xml:space="preserve"> Учебная  практика,72</t>
    </r>
  </si>
  <si>
    <r>
      <t>ПП 03. 01</t>
    </r>
    <r>
      <rPr>
        <sz val="14"/>
        <color theme="1"/>
        <rFont val="Times New Roman"/>
        <family val="1"/>
        <charset val="204"/>
      </rPr>
      <t xml:space="preserve"> Производ  практика,108</t>
    </r>
  </si>
  <si>
    <r>
      <t>УП 01. 01</t>
    </r>
    <r>
      <rPr>
        <sz val="14"/>
        <color theme="1"/>
        <rFont val="Times New Roman"/>
        <family val="1"/>
        <charset val="204"/>
      </rPr>
      <t xml:space="preserve"> Учебная  практика,72</t>
    </r>
  </si>
  <si>
    <r>
      <t>ПП 01. 01</t>
    </r>
    <r>
      <rPr>
        <sz val="14"/>
        <color theme="1"/>
        <rFont val="Times New Roman"/>
        <family val="1"/>
        <charset val="204"/>
      </rPr>
      <t xml:space="preserve"> Производ  практика,288</t>
    </r>
  </si>
  <si>
    <r>
      <t>ПП 02. 01</t>
    </r>
    <r>
      <rPr>
        <sz val="14"/>
        <color theme="1"/>
        <rFont val="Times New Roman"/>
        <family val="1"/>
        <charset val="204"/>
      </rPr>
      <t xml:space="preserve"> Производ  практика,72</t>
    </r>
  </si>
  <si>
    <t>ПМ01.Э(К)</t>
  </si>
  <si>
    <t>ПМ02.Э(К)</t>
  </si>
  <si>
    <t>ПМ 03.Э(К)</t>
  </si>
  <si>
    <t>вп</t>
  </si>
  <si>
    <t>ПМ 05.Э(К)</t>
  </si>
  <si>
    <t>ПМ 04.Э(К)</t>
  </si>
  <si>
    <t>МДК 02.02 Технология мех работ в растеневодстве</t>
  </si>
  <si>
    <t>МДК 01.02 Подготовка тракторов,с/х  к работе</t>
  </si>
  <si>
    <t>МДК 02.01 Комплектование м-тр агрегата</t>
  </si>
  <si>
    <t>МДК 03.01 Система ТО и ремонта машин</t>
  </si>
  <si>
    <t>Экологические основы природопользования</t>
  </si>
  <si>
    <t>МДК 02.03 Тех мех работ в животнов</t>
  </si>
  <si>
    <t>МДК 03.02 Тех процессы рем произв</t>
  </si>
  <si>
    <t>МДК 04.01 Упр струк подраз организ</t>
  </si>
  <si>
    <t>МДК 02.02 Тех мех работ в растен</t>
  </si>
  <si>
    <t>МДК 02.03 Тех мех работ в животн</t>
  </si>
  <si>
    <t>МДК 01.01 Назначение и общ устройство тр, авт , с/х машин</t>
  </si>
  <si>
    <t>Специальность 23.02.03      Техническое обслуживание и ремонт автомобильного транспорта</t>
  </si>
  <si>
    <t>Специальность   44.02.02        Преподавание в начальных классах</t>
  </si>
  <si>
    <r>
      <t xml:space="preserve">УП 02 </t>
    </r>
    <r>
      <rPr>
        <sz val="14"/>
        <color theme="1"/>
        <rFont val="Times New Roman"/>
        <family val="1"/>
        <charset val="204"/>
      </rPr>
      <t xml:space="preserve"> Учебная  практика, 72</t>
    </r>
  </si>
  <si>
    <r>
      <t xml:space="preserve">ПП 02 </t>
    </r>
    <r>
      <rPr>
        <sz val="14"/>
        <color theme="1"/>
        <rFont val="Times New Roman"/>
        <family val="1"/>
        <charset val="204"/>
      </rPr>
      <t xml:space="preserve"> Производ  практика, 72</t>
    </r>
  </si>
  <si>
    <r>
      <t xml:space="preserve">УП 04 </t>
    </r>
    <r>
      <rPr>
        <sz val="14"/>
        <color theme="1"/>
        <rFont val="Times New Roman"/>
        <family val="1"/>
        <charset val="204"/>
      </rPr>
      <t xml:space="preserve"> Учебная  практика, 36</t>
    </r>
  </si>
  <si>
    <r>
      <t xml:space="preserve">ПП 04 </t>
    </r>
    <r>
      <rPr>
        <sz val="14"/>
        <color theme="1"/>
        <rFont val="Times New Roman"/>
        <family val="1"/>
        <charset val="204"/>
      </rPr>
      <t xml:space="preserve"> Производ  практика, 36</t>
    </r>
  </si>
  <si>
    <t>МДК 01.01 Теорет осн орган обучен</t>
  </si>
  <si>
    <t>пв КР</t>
  </si>
  <si>
    <t>МДК.05.02 Детская лит стран изуч языка</t>
  </si>
  <si>
    <t>МДК.05.04 Метод преп ин языка в нк</t>
  </si>
  <si>
    <r>
      <t xml:space="preserve">ПП 04. </t>
    </r>
    <r>
      <rPr>
        <sz val="14"/>
        <color theme="1"/>
        <rFont val="Times New Roman"/>
        <family val="1"/>
        <charset val="204"/>
      </rPr>
      <t xml:space="preserve"> Производ  практика,72</t>
    </r>
  </si>
  <si>
    <t>Ф контроля</t>
  </si>
  <si>
    <t>Форма контроля</t>
  </si>
  <si>
    <r>
      <t xml:space="preserve">УП 03  </t>
    </r>
    <r>
      <rPr>
        <sz val="14"/>
        <color theme="1"/>
        <rFont val="Times New Roman"/>
        <family val="1"/>
        <charset val="204"/>
      </rPr>
      <t>Учебная  практика,180</t>
    </r>
  </si>
  <si>
    <r>
      <t xml:space="preserve">ПП 03. </t>
    </r>
    <r>
      <rPr>
        <sz val="14"/>
        <color theme="1"/>
        <rFont val="Times New Roman"/>
        <family val="1"/>
        <charset val="204"/>
      </rPr>
      <t xml:space="preserve"> Производ  практика,180</t>
    </r>
  </si>
  <si>
    <t>1 семестр</t>
  </si>
  <si>
    <t>2 семестр</t>
  </si>
  <si>
    <r>
      <t>УП 01.</t>
    </r>
    <r>
      <rPr>
        <sz val="14"/>
        <color theme="1"/>
        <rFont val="Times New Roman"/>
        <family val="1"/>
        <charset val="204"/>
      </rPr>
      <t xml:space="preserve"> Учебная  практика, 72</t>
    </r>
  </si>
  <si>
    <r>
      <t>ПП 01</t>
    </r>
    <r>
      <rPr>
        <sz val="14"/>
        <color theme="1"/>
        <rFont val="Times New Roman"/>
        <family val="1"/>
        <charset val="204"/>
      </rPr>
      <t xml:space="preserve"> Производ  практика, 108</t>
    </r>
  </si>
  <si>
    <r>
      <t xml:space="preserve">УП 01 </t>
    </r>
    <r>
      <rPr>
        <sz val="14"/>
        <color theme="1"/>
        <rFont val="Times New Roman"/>
        <family val="1"/>
        <charset val="204"/>
      </rPr>
      <t xml:space="preserve"> Учебная  практика, 72</t>
    </r>
  </si>
  <si>
    <r>
      <t xml:space="preserve">ПП 01  </t>
    </r>
    <r>
      <rPr>
        <sz val="14"/>
        <color theme="1"/>
        <rFont val="Times New Roman"/>
        <family val="1"/>
        <charset val="204"/>
      </rPr>
      <t>Производ  практика, 72</t>
    </r>
  </si>
  <si>
    <r>
      <t xml:space="preserve">УП 05 </t>
    </r>
    <r>
      <rPr>
        <sz val="14"/>
        <color theme="1"/>
        <rFont val="Times New Roman"/>
        <family val="1"/>
        <charset val="204"/>
      </rPr>
      <t xml:space="preserve"> Учебная  практика, 36</t>
    </r>
  </si>
  <si>
    <r>
      <t xml:space="preserve">ПП 05 </t>
    </r>
    <r>
      <rPr>
        <sz val="14"/>
        <color theme="1"/>
        <rFont val="Times New Roman"/>
        <family val="1"/>
        <charset val="204"/>
      </rPr>
      <t xml:space="preserve"> Производ  практика, 36</t>
    </r>
  </si>
  <si>
    <t xml:space="preserve">п </t>
  </si>
  <si>
    <t>ОГСЭ.02 История</t>
  </si>
  <si>
    <t>ОГСЭ.03 Иностранный язык</t>
  </si>
  <si>
    <t>ОГСЭ.04 Физическая культура</t>
  </si>
  <si>
    <t>ОГСЭ.05 Русский язык и культура речи</t>
  </si>
  <si>
    <t>ОГСЭ.06 История Саратовского края</t>
  </si>
  <si>
    <t>ЕН.01 Математика</t>
  </si>
  <si>
    <t>ЕН.02 Информатика</t>
  </si>
  <si>
    <t>ОП.01 Инженерная графика</t>
  </si>
  <si>
    <t>п;в</t>
  </si>
  <si>
    <t>ОП.02 Техническая механика</t>
  </si>
  <si>
    <t>ОП.03 Электротехника и электроника</t>
  </si>
  <si>
    <t>ОП.04 Материаловедение</t>
  </si>
  <si>
    <t>ОП.05 Метрология, стандартизация и серт</t>
  </si>
  <si>
    <t>ОП.12 Автомобильные эксплуатац материалы</t>
  </si>
  <si>
    <t>ОГСЭ.01 Основы философии</t>
  </si>
  <si>
    <t>ОГСЭ.02 Психология общения</t>
  </si>
  <si>
    <t>ОГСЭ.03 История</t>
  </si>
  <si>
    <t>ОГСЭ.04 Иностранный язык</t>
  </si>
  <si>
    <t>ОГСЭ.05 История Саратовского края</t>
  </si>
  <si>
    <t>ОГСЭ.06 Физическая культура</t>
  </si>
  <si>
    <t>ЕН.02 Информатика и ИКТ в професс деят</t>
  </si>
  <si>
    <t>ОП.01 Педагогика</t>
  </si>
  <si>
    <t>ОП.02 Психология</t>
  </si>
  <si>
    <t>ОП.03 Возрастная анатомия, физиол и гиг</t>
  </si>
  <si>
    <t>МДК 01.01 Теор осн орган обуч в нач кл</t>
  </si>
  <si>
    <t>Специальность 35.02.07 Механизация сельского хозяйства</t>
  </si>
  <si>
    <t>ОП.03 Материаловедение</t>
  </si>
  <si>
    <t>ОП.04 Электротех и электронная техн</t>
  </si>
  <si>
    <t>ОП.12 Охрана труда</t>
  </si>
  <si>
    <t>Специальность   44.02.01        Дошкольное образование</t>
  </si>
  <si>
    <t>д зач к</t>
  </si>
  <si>
    <t>ОГСЭ.05 Физическая культура</t>
  </si>
  <si>
    <t>ОГСЭ.07 Русский язык и культура речи</t>
  </si>
  <si>
    <t>Э ком</t>
  </si>
  <si>
    <t>ОП.03 Возрастная анатом, физиол и гигиена</t>
  </si>
  <si>
    <t>ОП.05 Теоретич основы дошк образования</t>
  </si>
  <si>
    <t xml:space="preserve">МДК 01.02 Теор и мет основы физвоспит </t>
  </si>
  <si>
    <t xml:space="preserve">МДК 02.02 Теор и мет осн организ труд деят </t>
  </si>
  <si>
    <t>МДК 02.03 Теор и мет осн орган продукт</t>
  </si>
  <si>
    <t>ОП.04 Электротехн и эл.техника</t>
  </si>
  <si>
    <t>ОП.05 Основы гидравлики и теплотехники</t>
  </si>
  <si>
    <t>ОП.09 Метролог., станд,сертифик</t>
  </si>
  <si>
    <t>ОП.06 Основы агрономии</t>
  </si>
  <si>
    <t>ОП.07 Основы зоотехнии</t>
  </si>
  <si>
    <t>ОП.08 Информационные технологии в проф деятельности</t>
  </si>
  <si>
    <t>ОП.10 Основы экономики,менеджмента и маркетинга</t>
  </si>
  <si>
    <t>ОП.13 Безопасность жизнедеят</t>
  </si>
  <si>
    <t>ОГСЭ.03 Иностр язык</t>
  </si>
  <si>
    <t>ОП.11 ПОПД</t>
  </si>
  <si>
    <t>впКП</t>
  </si>
  <si>
    <t xml:space="preserve"> </t>
  </si>
  <si>
    <t>МДК 01.01 Медико-биологич и социал осн</t>
  </si>
  <si>
    <t>МДК 02.01 Теорет и мет основы орг игр</t>
  </si>
  <si>
    <t>МДК 02.03 Теорет и мет основы орг прод</t>
  </si>
  <si>
    <t>МДК 02.05 Теор и метод музыкал развития</t>
  </si>
  <si>
    <t>МДК 02.07 Теор и метод музыкал развития</t>
  </si>
  <si>
    <t>ПМ.01 Э(К)</t>
  </si>
  <si>
    <t>МДК 04.01 Теор и метод основы ВЗД восп</t>
  </si>
  <si>
    <r>
      <t xml:space="preserve">ПП.04 </t>
    </r>
    <r>
      <rPr>
        <sz val="14"/>
        <color theme="1"/>
        <rFont val="Times New Roman"/>
        <family val="1"/>
        <charset val="204"/>
      </rPr>
      <t>Планир и организ ВЗД, 36</t>
    </r>
  </si>
  <si>
    <t>ПМ.04 Э(К)</t>
  </si>
  <si>
    <r>
      <rPr>
        <b/>
        <sz val="14"/>
        <color theme="1"/>
        <rFont val="Times New Roman"/>
        <family val="1"/>
        <charset val="204"/>
      </rPr>
      <t xml:space="preserve">УП.01 </t>
    </r>
    <r>
      <rPr>
        <sz val="14"/>
        <color theme="1"/>
        <rFont val="Times New Roman"/>
        <family val="1"/>
        <charset val="204"/>
      </rPr>
      <t>Практика наблюдений, 36</t>
    </r>
  </si>
  <si>
    <r>
      <rPr>
        <b/>
        <sz val="14"/>
        <color theme="1"/>
        <rFont val="Times New Roman"/>
        <family val="1"/>
        <charset val="204"/>
      </rPr>
      <t>ПП.01</t>
    </r>
    <r>
      <rPr>
        <sz val="14"/>
        <color theme="1"/>
        <rFont val="Times New Roman"/>
        <family val="1"/>
        <charset val="204"/>
      </rPr>
      <t xml:space="preserve"> Планирование и организация, 108</t>
    </r>
  </si>
  <si>
    <t>МДК 05.01 Теор и прикл аспек метод раб</t>
  </si>
  <si>
    <r>
      <rPr>
        <b/>
        <sz val="14"/>
        <color theme="1"/>
        <rFont val="Times New Roman"/>
        <family val="1"/>
        <charset val="204"/>
      </rPr>
      <t xml:space="preserve">УП.05 </t>
    </r>
    <r>
      <rPr>
        <sz val="14"/>
        <color theme="1"/>
        <rFont val="Times New Roman"/>
        <family val="1"/>
        <charset val="204"/>
      </rPr>
      <t>Планир и организ метод раб, 36</t>
    </r>
  </si>
  <si>
    <r>
      <rPr>
        <b/>
        <sz val="14"/>
        <color theme="1"/>
        <rFont val="Times New Roman"/>
        <family val="1"/>
        <charset val="204"/>
      </rPr>
      <t xml:space="preserve">ПП.05 </t>
    </r>
    <r>
      <rPr>
        <sz val="14"/>
        <color theme="1"/>
        <rFont val="Times New Roman"/>
        <family val="1"/>
        <charset val="204"/>
      </rPr>
      <t>Планир и организ метод раб, 36</t>
    </r>
  </si>
  <si>
    <t>ПМ.05 Э(К)</t>
  </si>
  <si>
    <t>МДК 02.04 Практ по худож обраб матер</t>
  </si>
  <si>
    <t>МДК 02.06 Психолого-пед основы орг общ</t>
  </si>
  <si>
    <r>
      <t xml:space="preserve">УП.02 </t>
    </r>
    <r>
      <rPr>
        <sz val="14"/>
        <color theme="1"/>
        <rFont val="Times New Roman"/>
        <family val="1"/>
        <charset val="204"/>
      </rPr>
      <t>Практика набл орган разл видов, 36</t>
    </r>
  </si>
  <si>
    <r>
      <t xml:space="preserve">ПП.02 </t>
    </r>
    <r>
      <rPr>
        <sz val="14"/>
        <color theme="1"/>
        <rFont val="Times New Roman"/>
        <family val="1"/>
        <charset val="204"/>
      </rPr>
      <t>Планир и орган разл видов деят, 252</t>
    </r>
  </si>
  <si>
    <t>МДК 03.02 Теор и методика развития речи</t>
  </si>
  <si>
    <t>ОП.04 Правовое обесп професс деятельн</t>
  </si>
  <si>
    <t>ОП.07 Совершенстви разв професс компет</t>
  </si>
  <si>
    <t>МДК 03.01 Теор основы организ обуч в раз</t>
  </si>
  <si>
    <t>МДК 03.02 Теория и метод развития речи</t>
  </si>
  <si>
    <t>МДК 03.03 Теор и метод эколог образ дошк</t>
  </si>
  <si>
    <t>МДК 03.04 Теор и метод матемач развития</t>
  </si>
  <si>
    <t>МДК 03.05 Естествознание с практик по ест</t>
  </si>
  <si>
    <r>
      <rPr>
        <b/>
        <sz val="14"/>
        <color theme="1"/>
        <rFont val="Times New Roman"/>
        <family val="1"/>
        <charset val="204"/>
      </rPr>
      <t xml:space="preserve">УП.03 </t>
    </r>
    <r>
      <rPr>
        <sz val="14"/>
        <color theme="1"/>
        <rFont val="Times New Roman"/>
        <family val="1"/>
        <charset val="204"/>
      </rPr>
      <t>Практика наблюдений, 36</t>
    </r>
  </si>
  <si>
    <r>
      <rPr>
        <b/>
        <sz val="14"/>
        <color theme="1"/>
        <rFont val="Times New Roman"/>
        <family val="1"/>
        <charset val="204"/>
      </rPr>
      <t>ПП.03</t>
    </r>
    <r>
      <rPr>
        <sz val="14"/>
        <color theme="1"/>
        <rFont val="Times New Roman"/>
        <family val="1"/>
        <charset val="204"/>
      </rPr>
      <t xml:space="preserve"> Планирование и организация, 252</t>
    </r>
  </si>
  <si>
    <t>ОП.06 Безопасность жизнедеятельности</t>
  </si>
  <si>
    <t>в;п</t>
  </si>
  <si>
    <t xml:space="preserve">ЭКЗ </t>
  </si>
  <si>
    <t>ПМ.03 Э(К)</t>
  </si>
  <si>
    <t>ПМ.02 Э(К)</t>
  </si>
  <si>
    <t>МДК 01.03 Практикум по соверш двигат</t>
  </si>
  <si>
    <t>Э</t>
  </si>
  <si>
    <t>Квалификация - техник                      Базовый уровень            Группа ТО - 01</t>
  </si>
  <si>
    <t>Квалификация - техник-механик                      Базовый уровень            Группа   МСХ -   04</t>
  </si>
  <si>
    <t>Квалификация - воспитатель детей дошкольного возраста                 Повышенный уровень            Группа ДО - 02</t>
  </si>
  <si>
    <t>Квалификация - учитель начальных классов                         Повышенный уровень            Группа ПНК - 03, 05К</t>
  </si>
  <si>
    <t>ОГСЭ.01 Осн.философии</t>
  </si>
  <si>
    <t>ОП.03 Электротехн. и электроника</t>
  </si>
  <si>
    <t>ОП.06 Правила  безопасности дорож.движ.</t>
  </si>
  <si>
    <t>ОП.08 Охрана труда</t>
  </si>
  <si>
    <t>МДК 01.01Устройство автомобилей</t>
  </si>
  <si>
    <t>УП 03.  Учебная  практика,180 (1 часть)</t>
  </si>
  <si>
    <t>ОП.06 Правила  безопасности дор.движ.</t>
  </si>
  <si>
    <t>ЕН.03 Экологич.осн.природопольз.</t>
  </si>
  <si>
    <t>ОП.09 Компьютер графика</t>
  </si>
  <si>
    <t>ОП.11 Экономика отрасли</t>
  </si>
  <si>
    <t>ОП.10 Компьютер диагностика</t>
  </si>
  <si>
    <t>ОП.07 ПОПД</t>
  </si>
  <si>
    <t>МДК 01.02 ТО и ремонт автом. транспорта</t>
  </si>
  <si>
    <t>МДК 02.01 Управление коллективом</t>
  </si>
  <si>
    <t>ЕН.021 Информатика и ИКТ в проф деят</t>
  </si>
  <si>
    <t>ЕН.03 Экологические осн природопол</t>
  </si>
  <si>
    <t>ОГСЭ.04 Иностр язык</t>
  </si>
  <si>
    <t>ОП.04 Прав обеспеч проф деятельностью</t>
  </si>
  <si>
    <t>ОП.05 Безопасн жизнедеятельности</t>
  </si>
  <si>
    <t>ПДП  Преддипломная практика, 144</t>
  </si>
  <si>
    <t>ОГСЭ.05 Русский язык и культ.речи</t>
  </si>
  <si>
    <r>
      <rPr>
        <b/>
        <sz val="14"/>
        <color theme="1"/>
        <rFont val="Times New Roman"/>
        <family val="1"/>
        <charset val="204"/>
      </rPr>
      <t>УП 05</t>
    </r>
    <r>
      <rPr>
        <sz val="11"/>
        <color theme="1"/>
        <rFont val="Times New Roman"/>
        <family val="1"/>
        <charset val="204"/>
      </rPr>
      <t xml:space="preserve"> Слесарные работы, разборка и сборка с.х. машин и обор 108 ч</t>
    </r>
  </si>
  <si>
    <r>
      <rPr>
        <b/>
        <sz val="14"/>
        <color theme="1"/>
        <rFont val="Times New Roman"/>
        <family val="1"/>
        <charset val="204"/>
      </rPr>
      <t>ПП 05</t>
    </r>
    <r>
      <rPr>
        <sz val="11"/>
        <color theme="1"/>
        <rFont val="Times New Roman"/>
        <family val="1"/>
        <charset val="204"/>
      </rPr>
      <t xml:space="preserve"> Выполн работ по профес 18545" Слесарь по ремонту с.х. техники"</t>
    </r>
  </si>
  <si>
    <t>УП.01 Разборка- сборка узлов трак, 72 ч.</t>
  </si>
  <si>
    <t>ПП.01 Подг  маш, мех, уст, приспособ, 72ч.</t>
  </si>
  <si>
    <t>УП 02 Комплектование МТА, 108 ч</t>
  </si>
  <si>
    <t>ПП.02 Эксплуатационная, 144</t>
  </si>
  <si>
    <t xml:space="preserve">П - прием контрольных работ        В - выдача контрольных работ    ЭКЗ. - экзамен         ЗАЧ. - зачет                    КП - курсовой проект              </t>
  </si>
  <si>
    <t>ПДП Преддипломная практика,144</t>
  </si>
  <si>
    <t>ПДП Преддипломная практика, 144ч</t>
  </si>
  <si>
    <t>КРаб</t>
  </si>
  <si>
    <t>КРаб- курсовая работа</t>
  </si>
  <si>
    <t>КР - курсовая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</si>
</sst>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24" xfId="0" applyFill="1" applyBorder="1"/>
    <xf numFmtId="0" fontId="0" fillId="2" borderId="25" xfId="0" applyFill="1" applyBorder="1"/>
    <xf numFmtId="0" fontId="0" fillId="3" borderId="0" xfId="0" applyFill="1" applyBorder="1"/>
    <xf numFmtId="0" fontId="0" fillId="2" borderId="15" xfId="0" applyFill="1" applyBorder="1"/>
    <xf numFmtId="0" fontId="0" fillId="2" borderId="26" xfId="0" applyFill="1" applyBorder="1"/>
    <xf numFmtId="0" fontId="0" fillId="2" borderId="30" xfId="0" applyFill="1" applyBorder="1"/>
    <xf numFmtId="0" fontId="0" fillId="3" borderId="30" xfId="0" applyFill="1" applyBorder="1"/>
    <xf numFmtId="0" fontId="0" fillId="2" borderId="1" xfId="0" applyFill="1" applyBorder="1"/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/>
    </xf>
    <xf numFmtId="1" fontId="15" fillId="3" borderId="2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1" fontId="15" fillId="3" borderId="2" xfId="0" applyNumberFormat="1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3" borderId="2" xfId="0" applyFill="1" applyBorder="1"/>
    <xf numFmtId="0" fontId="0" fillId="2" borderId="20" xfId="0" applyFill="1" applyBorder="1"/>
    <xf numFmtId="1" fontId="15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5" fillId="3" borderId="2" xfId="0" applyFont="1" applyFill="1" applyBorder="1"/>
    <xf numFmtId="0" fontId="17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33" xfId="0" applyFont="1" applyFill="1" applyBorder="1" applyAlignment="1">
      <alignment vertical="top" wrapText="1"/>
    </xf>
    <xf numFmtId="1" fontId="15" fillId="3" borderId="2" xfId="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/>
    <xf numFmtId="0" fontId="5" fillId="3" borderId="2" xfId="0" applyFont="1" applyFill="1" applyBorder="1"/>
    <xf numFmtId="0" fontId="5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0" fillId="3" borderId="2" xfId="0" applyFont="1" applyFill="1" applyBorder="1"/>
    <xf numFmtId="0" fontId="0" fillId="3" borderId="0" xfId="0" applyFill="1" applyBorder="1" applyAlignment="1">
      <alignment horizontal="center"/>
    </xf>
    <xf numFmtId="0" fontId="15" fillId="3" borderId="17" xfId="0" applyFont="1" applyFill="1" applyBorder="1"/>
    <xf numFmtId="0" fontId="5" fillId="3" borderId="17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right" vertical="top" wrapText="1"/>
    </xf>
    <xf numFmtId="1" fontId="15" fillId="3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3" borderId="2" xfId="0" applyFont="1" applyFill="1" applyBorder="1"/>
    <xf numFmtId="1" fontId="0" fillId="3" borderId="0" xfId="0" applyNumberFormat="1" applyFill="1"/>
    <xf numFmtId="0" fontId="0" fillId="3" borderId="20" xfId="0" applyFill="1" applyBorder="1" applyAlignment="1">
      <alignment horizontal="center"/>
    </xf>
    <xf numFmtId="0" fontId="1" fillId="3" borderId="0" xfId="0" applyFont="1" applyFill="1" applyBorder="1"/>
    <xf numFmtId="0" fontId="21" fillId="3" borderId="2" xfId="0" applyFont="1" applyFill="1" applyBorder="1" applyAlignment="1">
      <alignment horizontal="center" vertical="center" wrapText="1"/>
    </xf>
    <xf numFmtId="0" fontId="2" fillId="3" borderId="16" xfId="0" applyFont="1" applyFill="1" applyBorder="1"/>
    <xf numFmtId="0" fontId="15" fillId="3" borderId="2" xfId="0" applyFont="1" applyFill="1" applyBorder="1" applyAlignment="1">
      <alignment horizontal="right" vertical="top" wrapText="1"/>
    </xf>
    <xf numFmtId="0" fontId="23" fillId="3" borderId="17" xfId="0" applyFont="1" applyFill="1" applyBorder="1"/>
    <xf numFmtId="0" fontId="0" fillId="3" borderId="17" xfId="0" applyFill="1" applyBorder="1"/>
    <xf numFmtId="0" fontId="22" fillId="3" borderId="17" xfId="0" applyFont="1" applyFill="1" applyBorder="1"/>
    <xf numFmtId="0" fontId="2" fillId="3" borderId="17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21" xfId="0" applyFill="1" applyBorder="1"/>
    <xf numFmtId="0" fontId="0" fillId="3" borderId="22" xfId="0" applyFill="1" applyBorder="1"/>
    <xf numFmtId="0" fontId="6" fillId="3" borderId="0" xfId="0" applyFont="1" applyFill="1" applyAlignment="1"/>
    <xf numFmtId="0" fontId="5" fillId="3" borderId="6" xfId="0" applyFont="1" applyFill="1" applyBorder="1" applyAlignment="1">
      <alignment vertical="top" wrapText="1"/>
    </xf>
    <xf numFmtId="0" fontId="0" fillId="3" borderId="26" xfId="0" applyFill="1" applyBorder="1"/>
    <xf numFmtId="0" fontId="0" fillId="3" borderId="19" xfId="0" applyFill="1" applyBorder="1"/>
    <xf numFmtId="0" fontId="0" fillId="3" borderId="23" xfId="0" applyFill="1" applyBorder="1"/>
    <xf numFmtId="0" fontId="3" fillId="3" borderId="7" xfId="0" applyFont="1" applyFill="1" applyBorder="1" applyAlignment="1">
      <alignment horizontal="center" vertical="center"/>
    </xf>
    <xf numFmtId="0" fontId="2" fillId="3" borderId="28" xfId="0" applyFont="1" applyFill="1" applyBorder="1"/>
    <xf numFmtId="0" fontId="15" fillId="3" borderId="28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28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 vertical="top" wrapText="1"/>
    </xf>
    <xf numFmtId="0" fontId="15" fillId="3" borderId="33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15" fillId="3" borderId="2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15" fillId="3" borderId="20" xfId="0" applyFont="1" applyFill="1" applyBorder="1" applyAlignment="1">
      <alignment horizontal="center"/>
    </xf>
    <xf numFmtId="0" fontId="16" fillId="3" borderId="20" xfId="0" applyFont="1" applyFill="1" applyBorder="1"/>
    <xf numFmtId="0" fontId="5" fillId="3" borderId="8" xfId="0" applyFont="1" applyFill="1" applyBorder="1" applyAlignment="1">
      <alignment horizontal="center" vertical="top" wrapText="1"/>
    </xf>
    <xf numFmtId="1" fontId="15" fillId="3" borderId="9" xfId="0" applyNumberFormat="1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/>
    <xf numFmtId="0" fontId="5" fillId="3" borderId="3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/>
    <xf numFmtId="0" fontId="5" fillId="3" borderId="5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" fontId="2" fillId="3" borderId="33" xfId="0" applyNumberFormat="1" applyFont="1" applyFill="1" applyBorder="1" applyAlignment="1">
      <alignment horizontal="center" vertical="top" wrapText="1"/>
    </xf>
    <xf numFmtId="1" fontId="2" fillId="3" borderId="33" xfId="0" applyNumberFormat="1" applyFont="1" applyFill="1" applyBorder="1" applyAlignment="1">
      <alignment horizontal="center"/>
    </xf>
    <xf numFmtId="0" fontId="2" fillId="3" borderId="33" xfId="0" applyFont="1" applyFill="1" applyBorder="1"/>
    <xf numFmtId="0" fontId="2" fillId="3" borderId="44" xfId="0" applyFont="1" applyFill="1" applyBorder="1"/>
    <xf numFmtId="0" fontId="5" fillId="3" borderId="29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vertical="top" wrapText="1"/>
    </xf>
    <xf numFmtId="1" fontId="5" fillId="3" borderId="17" xfId="0" applyNumberFormat="1" applyFont="1" applyFill="1" applyBorder="1" applyAlignment="1">
      <alignment horizontal="center" vertical="top" wrapText="1"/>
    </xf>
    <xf numFmtId="0" fontId="5" fillId="3" borderId="17" xfId="0" applyFont="1" applyFill="1" applyBorder="1"/>
    <xf numFmtId="0" fontId="6" fillId="3" borderId="1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vertical="center" wrapText="1"/>
    </xf>
    <xf numFmtId="0" fontId="0" fillId="3" borderId="2" xfId="0" applyFill="1" applyBorder="1" applyAlignment="1"/>
    <xf numFmtId="0" fontId="5" fillId="0" borderId="2" xfId="0" applyFont="1" applyFill="1" applyBorder="1" applyAlignment="1">
      <alignment vertical="top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26" fillId="0" borderId="0" xfId="0" applyFont="1" applyFill="1"/>
    <xf numFmtId="0" fontId="20" fillId="0" borderId="2" xfId="0" applyFont="1" applyFill="1" applyBorder="1"/>
    <xf numFmtId="0" fontId="5" fillId="0" borderId="0" xfId="0" applyFont="1" applyFill="1"/>
    <xf numFmtId="0" fontId="5" fillId="0" borderId="33" xfId="0" applyFont="1" applyFill="1" applyBorder="1" applyAlignment="1">
      <alignment vertical="top" wrapText="1"/>
    </xf>
    <xf numFmtId="0" fontId="5" fillId="3" borderId="40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45" xfId="0" applyFont="1" applyFill="1" applyBorder="1" applyAlignment="1">
      <alignment horizontal="center" vertical="top" wrapText="1"/>
    </xf>
    <xf numFmtId="1" fontId="15" fillId="3" borderId="9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20" fillId="3" borderId="2" xfId="0" applyFont="1" applyFill="1" applyBorder="1" applyAlignment="1">
      <alignment wrapText="1"/>
    </xf>
    <xf numFmtId="0" fontId="5" fillId="3" borderId="17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4" xfId="0" applyFill="1" applyBorder="1"/>
    <xf numFmtId="1" fontId="5" fillId="3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2"/>
  <sheetViews>
    <sheetView tabSelected="1" view="pageBreakPreview" topLeftCell="A58" zoomScale="60" zoomScaleNormal="70" workbookViewId="0">
      <selection activeCell="A158" sqref="A158:W158"/>
    </sheetView>
  </sheetViews>
  <sheetFormatPr defaultRowHeight="15" x14ac:dyDescent="0.25"/>
  <cols>
    <col min="1" max="1" width="1.7109375" style="1" customWidth="1"/>
    <col min="2" max="2" width="6.140625" style="2" customWidth="1"/>
    <col min="3" max="3" width="52" style="2" customWidth="1"/>
    <col min="4" max="4" width="8.85546875" style="2" customWidth="1"/>
    <col min="5" max="5" width="9.42578125" style="2" customWidth="1"/>
    <col min="6" max="7" width="9.140625" style="2"/>
    <col min="8" max="8" width="9.85546875" style="2" customWidth="1"/>
    <col min="9" max="11" width="9.140625" style="2"/>
    <col min="12" max="12" width="22" style="2" customWidth="1"/>
    <col min="13" max="13" width="1.140625" style="2" customWidth="1"/>
    <col min="14" max="14" width="6.28515625" style="2" customWidth="1"/>
    <col min="15" max="15" width="52.5703125" style="2" customWidth="1"/>
    <col min="16" max="16" width="8.7109375" style="2" customWidth="1"/>
    <col min="17" max="17" width="9.140625" style="2" customWidth="1"/>
    <col min="18" max="22" width="9.140625" style="2"/>
    <col min="23" max="23" width="24.85546875" style="2" customWidth="1"/>
    <col min="24" max="24" width="10.42578125" style="1" customWidth="1"/>
  </cols>
  <sheetData>
    <row r="1" spans="1:24" ht="67.5" customHeight="1" x14ac:dyDescent="0.8">
      <c r="A1" s="182" t="s">
        <v>18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2"/>
    </row>
    <row r="2" spans="1:24" ht="54" customHeight="1" x14ac:dyDescent="0.6">
      <c r="A2" s="183" t="s">
        <v>77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2"/>
    </row>
    <row r="3" spans="1:24" ht="43.5" customHeight="1" x14ac:dyDescent="0.45">
      <c r="A3" s="2"/>
      <c r="B3" s="184" t="s">
        <v>188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2"/>
    </row>
    <row r="4" spans="1:24" ht="8.25" customHeight="1" thickBot="1" x14ac:dyDescent="0.3">
      <c r="A4" s="2"/>
      <c r="X4" s="2"/>
    </row>
    <row r="5" spans="1:24" s="1" customFormat="1" ht="5.25" customHeight="1" thickBot="1" x14ac:dyDescent="0.3">
      <c r="A5" s="7"/>
      <c r="B5" s="72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3"/>
    </row>
    <row r="6" spans="1:24" ht="33.75" customHeight="1" x14ac:dyDescent="0.25">
      <c r="A6" s="8"/>
      <c r="B6" s="190" t="s">
        <v>11</v>
      </c>
      <c r="C6" s="192" t="s">
        <v>10</v>
      </c>
      <c r="D6" s="194" t="s">
        <v>12</v>
      </c>
      <c r="E6" s="195"/>
      <c r="F6" s="196" t="s">
        <v>13</v>
      </c>
      <c r="G6" s="198" t="s">
        <v>92</v>
      </c>
      <c r="H6" s="199"/>
      <c r="I6" s="200"/>
      <c r="J6" s="198" t="s">
        <v>93</v>
      </c>
      <c r="K6" s="199"/>
      <c r="L6" s="201"/>
      <c r="M6" s="59"/>
      <c r="N6" s="202" t="s">
        <v>11</v>
      </c>
      <c r="O6" s="204" t="s">
        <v>10</v>
      </c>
      <c r="P6" s="194" t="s">
        <v>12</v>
      </c>
      <c r="Q6" s="195"/>
      <c r="R6" s="198" t="s">
        <v>92</v>
      </c>
      <c r="S6" s="199"/>
      <c r="T6" s="200"/>
      <c r="U6" s="198" t="s">
        <v>93</v>
      </c>
      <c r="V6" s="199"/>
      <c r="W6" s="201"/>
      <c r="X6" s="4"/>
    </row>
    <row r="7" spans="1:24" ht="15.75" x14ac:dyDescent="0.25">
      <c r="A7" s="8"/>
      <c r="B7" s="191"/>
      <c r="C7" s="193"/>
      <c r="D7" s="152" t="s">
        <v>4</v>
      </c>
      <c r="E7" s="152" t="s">
        <v>5</v>
      </c>
      <c r="F7" s="197"/>
      <c r="G7" s="152" t="s">
        <v>6</v>
      </c>
      <c r="H7" s="152" t="s">
        <v>7</v>
      </c>
      <c r="I7" s="152" t="s">
        <v>8</v>
      </c>
      <c r="J7" s="152" t="s">
        <v>6</v>
      </c>
      <c r="K7" s="152" t="s">
        <v>7</v>
      </c>
      <c r="L7" s="75" t="s">
        <v>8</v>
      </c>
      <c r="M7" s="59"/>
      <c r="N7" s="203"/>
      <c r="O7" s="205"/>
      <c r="P7" s="152" t="s">
        <v>4</v>
      </c>
      <c r="Q7" s="152" t="s">
        <v>5</v>
      </c>
      <c r="R7" s="152" t="s">
        <v>6</v>
      </c>
      <c r="S7" s="152" t="s">
        <v>7</v>
      </c>
      <c r="T7" s="152" t="s">
        <v>8</v>
      </c>
      <c r="U7" s="152" t="s">
        <v>6</v>
      </c>
      <c r="V7" s="152" t="s">
        <v>7</v>
      </c>
      <c r="W7" s="75" t="s">
        <v>8</v>
      </c>
      <c r="X7" s="4"/>
    </row>
    <row r="8" spans="1:24" ht="20.100000000000001" customHeight="1" x14ac:dyDescent="0.25">
      <c r="A8" s="26"/>
      <c r="B8" s="24"/>
      <c r="C8" s="186" t="s">
        <v>9</v>
      </c>
      <c r="D8" s="186"/>
      <c r="E8" s="186"/>
      <c r="F8" s="186"/>
      <c r="G8" s="186"/>
      <c r="H8" s="186"/>
      <c r="I8" s="186"/>
      <c r="J8" s="186"/>
      <c r="K8" s="186"/>
      <c r="L8" s="186"/>
      <c r="M8" s="5"/>
      <c r="N8" s="187" t="s">
        <v>16</v>
      </c>
      <c r="O8" s="188"/>
      <c r="P8" s="188"/>
      <c r="Q8" s="188"/>
      <c r="R8" s="188"/>
      <c r="S8" s="188"/>
      <c r="T8" s="188"/>
      <c r="U8" s="188"/>
      <c r="V8" s="188"/>
      <c r="W8" s="189"/>
      <c r="X8" s="4"/>
    </row>
    <row r="9" spans="1:24" ht="20.100000000000001" customHeight="1" x14ac:dyDescent="0.25">
      <c r="A9" s="26"/>
      <c r="B9" s="13">
        <v>1</v>
      </c>
      <c r="C9" s="16" t="s">
        <v>101</v>
      </c>
      <c r="D9" s="17">
        <v>4</v>
      </c>
      <c r="E9" s="11"/>
      <c r="F9" s="17">
        <v>2</v>
      </c>
      <c r="G9" s="17">
        <v>2</v>
      </c>
      <c r="H9" s="17"/>
      <c r="I9" s="17" t="s">
        <v>22</v>
      </c>
      <c r="J9" s="17"/>
      <c r="K9" s="17"/>
      <c r="L9" s="17"/>
      <c r="M9" s="5"/>
      <c r="N9" s="17">
        <v>1</v>
      </c>
      <c r="O9" s="16" t="s">
        <v>148</v>
      </c>
      <c r="P9" s="25"/>
      <c r="Q9" s="13">
        <v>6</v>
      </c>
      <c r="R9" s="17">
        <v>2</v>
      </c>
      <c r="S9" s="17" t="s">
        <v>20</v>
      </c>
      <c r="T9" s="17"/>
      <c r="U9" s="17">
        <v>4</v>
      </c>
      <c r="V9" s="17" t="s">
        <v>21</v>
      </c>
      <c r="W9" s="17"/>
      <c r="X9" s="4"/>
    </row>
    <row r="10" spans="1:24" ht="20.100000000000001" customHeight="1" x14ac:dyDescent="0.3">
      <c r="A10" s="26"/>
      <c r="B10" s="13">
        <v>2</v>
      </c>
      <c r="C10" s="16" t="s">
        <v>102</v>
      </c>
      <c r="E10" s="17">
        <v>6</v>
      </c>
      <c r="F10" s="17"/>
      <c r="G10" s="17">
        <v>2</v>
      </c>
      <c r="H10" s="17" t="s">
        <v>20</v>
      </c>
      <c r="I10" s="17"/>
      <c r="J10" s="17">
        <v>4</v>
      </c>
      <c r="K10" s="17" t="s">
        <v>21</v>
      </c>
      <c r="L10" s="17"/>
      <c r="M10" s="5"/>
      <c r="N10" s="17">
        <v>2</v>
      </c>
      <c r="O10" s="16" t="s">
        <v>198</v>
      </c>
      <c r="P10" s="13">
        <v>8</v>
      </c>
      <c r="Q10" s="14">
        <v>16</v>
      </c>
      <c r="R10" s="17">
        <v>24</v>
      </c>
      <c r="S10" s="17"/>
      <c r="T10" s="17" t="s">
        <v>23</v>
      </c>
      <c r="U10" s="17"/>
      <c r="V10" s="17"/>
      <c r="W10" s="17"/>
      <c r="X10" s="4"/>
    </row>
    <row r="11" spans="1:24" ht="20.100000000000001" customHeight="1" x14ac:dyDescent="0.3">
      <c r="A11" s="26"/>
      <c r="B11" s="13">
        <v>3</v>
      </c>
      <c r="C11" s="16" t="s">
        <v>103</v>
      </c>
      <c r="D11" s="17">
        <v>4</v>
      </c>
      <c r="E11" s="11"/>
      <c r="F11" s="17"/>
      <c r="G11" s="17">
        <v>2</v>
      </c>
      <c r="H11" s="17" t="s">
        <v>20</v>
      </c>
      <c r="I11" s="17"/>
      <c r="J11" s="17">
        <v>2</v>
      </c>
      <c r="K11" s="17" t="s">
        <v>21</v>
      </c>
      <c r="L11" s="17"/>
      <c r="M11" s="5"/>
      <c r="N11" s="17">
        <v>3</v>
      </c>
      <c r="O11" s="16" t="s">
        <v>103</v>
      </c>
      <c r="P11" s="13">
        <v>2</v>
      </c>
      <c r="Q11" s="14"/>
      <c r="R11" s="17">
        <v>1</v>
      </c>
      <c r="S11" s="17" t="s">
        <v>20</v>
      </c>
      <c r="T11" s="17"/>
      <c r="U11" s="17">
        <v>1</v>
      </c>
      <c r="V11" s="17" t="s">
        <v>48</v>
      </c>
      <c r="W11" s="17"/>
      <c r="X11" s="4"/>
    </row>
    <row r="12" spans="1:24" ht="20.100000000000001" customHeight="1" x14ac:dyDescent="0.3">
      <c r="A12" s="26"/>
      <c r="B12" s="13">
        <v>4</v>
      </c>
      <c r="C12" s="16" t="s">
        <v>104</v>
      </c>
      <c r="D12" s="17">
        <v>6</v>
      </c>
      <c r="E12" s="11"/>
      <c r="F12" s="17"/>
      <c r="G12" s="17">
        <v>4</v>
      </c>
      <c r="H12" s="17"/>
      <c r="I12" s="17"/>
      <c r="J12" s="17">
        <v>2</v>
      </c>
      <c r="K12" s="17"/>
      <c r="L12" s="17" t="s">
        <v>23</v>
      </c>
      <c r="M12" s="5"/>
      <c r="N12" s="17">
        <v>4</v>
      </c>
      <c r="O12" s="16" t="s">
        <v>195</v>
      </c>
      <c r="P12" s="13">
        <v>4</v>
      </c>
      <c r="Q12" s="14"/>
      <c r="R12" s="17">
        <v>4</v>
      </c>
      <c r="S12" s="17" t="s">
        <v>21</v>
      </c>
      <c r="T12" s="17" t="s">
        <v>22</v>
      </c>
      <c r="U12" s="17"/>
      <c r="V12" s="17"/>
      <c r="W12" s="17"/>
      <c r="X12" s="4"/>
    </row>
    <row r="13" spans="1:24" ht="20.100000000000001" customHeight="1" x14ac:dyDescent="0.3">
      <c r="A13" s="26"/>
      <c r="B13" s="14">
        <v>5</v>
      </c>
      <c r="C13" s="16" t="s">
        <v>105</v>
      </c>
      <c r="D13" s="17">
        <v>4</v>
      </c>
      <c r="E13" s="11"/>
      <c r="F13" s="17"/>
      <c r="G13" s="17"/>
      <c r="H13" s="17"/>
      <c r="I13" s="17"/>
      <c r="J13" s="17">
        <v>4</v>
      </c>
      <c r="K13" s="17"/>
      <c r="L13" s="17" t="s">
        <v>22</v>
      </c>
      <c r="M13" s="5"/>
      <c r="N13" s="17">
        <v>5</v>
      </c>
      <c r="O13" s="16" t="s">
        <v>199</v>
      </c>
      <c r="P13" s="15">
        <v>4</v>
      </c>
      <c r="Q13" s="14"/>
      <c r="R13" s="17">
        <v>4</v>
      </c>
      <c r="S13" s="17"/>
      <c r="T13" s="17" t="s">
        <v>22</v>
      </c>
      <c r="U13" s="17"/>
      <c r="V13" s="17"/>
      <c r="W13" s="17"/>
      <c r="X13" s="4"/>
    </row>
    <row r="14" spans="1:24" ht="20.100000000000001" customHeight="1" x14ac:dyDescent="0.3">
      <c r="A14" s="26"/>
      <c r="B14" s="14">
        <v>6</v>
      </c>
      <c r="C14" s="16" t="s">
        <v>106</v>
      </c>
      <c r="D14" s="27">
        <v>4</v>
      </c>
      <c r="E14" s="11">
        <v>8</v>
      </c>
      <c r="F14" s="17">
        <v>6</v>
      </c>
      <c r="G14" s="17">
        <v>6</v>
      </c>
      <c r="H14" s="17" t="s">
        <v>21</v>
      </c>
      <c r="I14" s="17" t="s">
        <v>23</v>
      </c>
      <c r="J14" s="17"/>
      <c r="K14" s="17"/>
      <c r="L14" s="17"/>
      <c r="M14" s="5"/>
      <c r="N14" s="17">
        <v>6</v>
      </c>
      <c r="O14" s="16" t="s">
        <v>200</v>
      </c>
      <c r="P14" s="15">
        <v>4</v>
      </c>
      <c r="Q14" s="14">
        <v>10</v>
      </c>
      <c r="R14" s="17">
        <v>6</v>
      </c>
      <c r="S14" s="17"/>
      <c r="T14" s="17"/>
      <c r="U14" s="17">
        <v>8</v>
      </c>
      <c r="V14" s="17" t="s">
        <v>20</v>
      </c>
      <c r="W14" s="17"/>
      <c r="X14" s="4"/>
    </row>
    <row r="15" spans="1:24" ht="20.100000000000001" customHeight="1" x14ac:dyDescent="0.3">
      <c r="A15" s="26"/>
      <c r="B15" s="14">
        <v>7</v>
      </c>
      <c r="C15" s="16" t="s">
        <v>107</v>
      </c>
      <c r="D15" s="27">
        <v>2</v>
      </c>
      <c r="E15" s="27">
        <v>12</v>
      </c>
      <c r="F15" s="17">
        <v>8</v>
      </c>
      <c r="G15" s="17">
        <v>6</v>
      </c>
      <c r="H15" s="17" t="s">
        <v>21</v>
      </c>
      <c r="I15" s="17" t="s">
        <v>23</v>
      </c>
      <c r="J15" s="17"/>
      <c r="K15" s="17"/>
      <c r="L15" s="17"/>
      <c r="M15" s="5"/>
      <c r="N15" s="17">
        <v>7</v>
      </c>
      <c r="O15" s="16" t="s">
        <v>201</v>
      </c>
      <c r="P15" s="15">
        <v>4</v>
      </c>
      <c r="Q15" s="14"/>
      <c r="R15" s="17"/>
      <c r="S15" s="17"/>
      <c r="T15" s="17"/>
      <c r="U15" s="17">
        <v>4</v>
      </c>
      <c r="V15" s="17" t="s">
        <v>20</v>
      </c>
      <c r="W15" s="17"/>
      <c r="X15" s="4"/>
    </row>
    <row r="16" spans="1:24" ht="20.100000000000001" customHeight="1" x14ac:dyDescent="0.3">
      <c r="A16" s="26"/>
      <c r="B16" s="14">
        <v>8</v>
      </c>
      <c r="C16" s="16" t="s">
        <v>108</v>
      </c>
      <c r="D16" s="27"/>
      <c r="E16" s="11">
        <v>28</v>
      </c>
      <c r="F16" s="17"/>
      <c r="G16" s="17">
        <v>10</v>
      </c>
      <c r="H16" s="17" t="s">
        <v>20</v>
      </c>
      <c r="I16" s="17"/>
      <c r="J16" s="17">
        <v>18</v>
      </c>
      <c r="K16" s="17" t="s">
        <v>109</v>
      </c>
      <c r="L16" s="17"/>
      <c r="M16" s="5"/>
      <c r="N16" s="17">
        <v>8</v>
      </c>
      <c r="O16" s="16" t="s">
        <v>147</v>
      </c>
      <c r="P16" s="15">
        <v>2</v>
      </c>
      <c r="Q16" s="14"/>
      <c r="R16" s="17">
        <v>2</v>
      </c>
      <c r="S16" s="17"/>
      <c r="T16" s="17" t="s">
        <v>22</v>
      </c>
      <c r="U16" s="17"/>
      <c r="V16" s="17"/>
      <c r="W16" s="17"/>
      <c r="X16" s="4"/>
    </row>
    <row r="17" spans="1:24" ht="20.100000000000001" customHeight="1" x14ac:dyDescent="0.3">
      <c r="A17" s="26"/>
      <c r="B17" s="14">
        <v>9</v>
      </c>
      <c r="C17" s="16" t="s">
        <v>110</v>
      </c>
      <c r="D17" s="27">
        <v>10</v>
      </c>
      <c r="E17" s="11">
        <v>16</v>
      </c>
      <c r="F17" s="17"/>
      <c r="G17" s="17">
        <v>12</v>
      </c>
      <c r="H17" s="17" t="s">
        <v>20</v>
      </c>
      <c r="I17" s="17"/>
      <c r="J17" s="17">
        <v>14</v>
      </c>
      <c r="K17" s="17" t="s">
        <v>109</v>
      </c>
      <c r="L17" s="17"/>
      <c r="M17" s="5"/>
      <c r="N17" s="17">
        <v>9</v>
      </c>
      <c r="O17" s="16" t="s">
        <v>50</v>
      </c>
      <c r="P17" s="15">
        <v>36</v>
      </c>
      <c r="Q17" s="14">
        <v>28</v>
      </c>
      <c r="R17" s="17">
        <v>30</v>
      </c>
      <c r="S17" s="17"/>
      <c r="T17" s="17"/>
      <c r="U17" s="17">
        <v>34</v>
      </c>
      <c r="V17" s="17"/>
      <c r="W17" s="17" t="s">
        <v>23</v>
      </c>
      <c r="X17" s="4"/>
    </row>
    <row r="18" spans="1:24" ht="20.100000000000001" customHeight="1" x14ac:dyDescent="0.3">
      <c r="A18" s="26"/>
      <c r="B18" s="14">
        <v>10</v>
      </c>
      <c r="C18" s="16" t="s">
        <v>111</v>
      </c>
      <c r="D18" s="27">
        <v>10</v>
      </c>
      <c r="E18" s="11">
        <v>14</v>
      </c>
      <c r="F18" s="17"/>
      <c r="G18" s="17">
        <v>10</v>
      </c>
      <c r="H18" s="17" t="s">
        <v>20</v>
      </c>
      <c r="I18" s="17"/>
      <c r="J18" s="17">
        <v>14</v>
      </c>
      <c r="K18" s="17" t="s">
        <v>109</v>
      </c>
      <c r="L18" s="17"/>
      <c r="M18" s="5"/>
      <c r="N18" s="17">
        <v>10</v>
      </c>
      <c r="O18" s="16" t="s">
        <v>52</v>
      </c>
      <c r="P18" s="15">
        <v>16</v>
      </c>
      <c r="Q18" s="14">
        <v>8</v>
      </c>
      <c r="R18" s="17">
        <v>16</v>
      </c>
      <c r="S18" s="17" t="s">
        <v>20</v>
      </c>
      <c r="T18" s="17"/>
      <c r="U18" s="17">
        <v>8</v>
      </c>
      <c r="V18" s="17" t="s">
        <v>21</v>
      </c>
      <c r="W18" s="17" t="s">
        <v>22</v>
      </c>
      <c r="X18" s="4"/>
    </row>
    <row r="19" spans="1:24" ht="20.100000000000001" customHeight="1" x14ac:dyDescent="0.3">
      <c r="A19" s="26"/>
      <c r="B19" s="14">
        <v>11</v>
      </c>
      <c r="C19" s="16" t="s">
        <v>112</v>
      </c>
      <c r="D19" s="27">
        <v>4</v>
      </c>
      <c r="E19" s="11">
        <v>12</v>
      </c>
      <c r="F19" s="17">
        <v>8</v>
      </c>
      <c r="G19" s="17">
        <v>8</v>
      </c>
      <c r="H19" s="17" t="s">
        <v>21</v>
      </c>
      <c r="I19" s="17" t="s">
        <v>22</v>
      </c>
      <c r="J19" s="17"/>
      <c r="K19" s="17"/>
      <c r="L19" s="17"/>
      <c r="M19" s="5"/>
      <c r="N19" s="17">
        <v>11</v>
      </c>
      <c r="O19" s="16" t="s">
        <v>53</v>
      </c>
      <c r="P19" s="15">
        <v>8</v>
      </c>
      <c r="Q19" s="14">
        <v>4</v>
      </c>
      <c r="R19" s="17">
        <v>8</v>
      </c>
      <c r="S19" s="17" t="s">
        <v>20</v>
      </c>
      <c r="T19" s="17"/>
      <c r="U19" s="17">
        <v>4</v>
      </c>
      <c r="V19" s="17" t="s">
        <v>21</v>
      </c>
      <c r="W19" s="17"/>
      <c r="X19" s="4"/>
    </row>
    <row r="20" spans="1:24" ht="20.100000000000001" customHeight="1" x14ac:dyDescent="0.3">
      <c r="A20" s="26"/>
      <c r="B20" s="14">
        <v>12</v>
      </c>
      <c r="C20" s="16" t="s">
        <v>113</v>
      </c>
      <c r="D20" s="27">
        <v>2</v>
      </c>
      <c r="E20" s="11">
        <v>8</v>
      </c>
      <c r="F20" s="17">
        <v>8</v>
      </c>
      <c r="G20" s="17">
        <v>2</v>
      </c>
      <c r="H20" s="17" t="s">
        <v>21</v>
      </c>
      <c r="I20" s="17" t="s">
        <v>23</v>
      </c>
      <c r="J20" s="17"/>
      <c r="K20" s="17"/>
      <c r="L20" s="17"/>
      <c r="M20" s="5"/>
      <c r="N20" s="17">
        <v>12</v>
      </c>
      <c r="O20" s="18" t="s">
        <v>54</v>
      </c>
      <c r="P20" s="15"/>
      <c r="Q20" s="14"/>
      <c r="R20" s="17"/>
      <c r="S20" s="17" t="s">
        <v>20</v>
      </c>
      <c r="T20" s="17"/>
      <c r="U20" s="17"/>
      <c r="V20" s="17" t="s">
        <v>21</v>
      </c>
      <c r="W20" s="17"/>
      <c r="X20" s="4"/>
    </row>
    <row r="21" spans="1:24" ht="20.100000000000001" customHeight="1" x14ac:dyDescent="0.3">
      <c r="A21" s="26"/>
      <c r="B21" s="14">
        <v>13</v>
      </c>
      <c r="C21" s="130" t="s">
        <v>114</v>
      </c>
      <c r="D21" s="27">
        <v>6</v>
      </c>
      <c r="E21" s="11"/>
      <c r="F21" s="17"/>
      <c r="G21" s="17">
        <v>2</v>
      </c>
      <c r="H21" s="17"/>
      <c r="I21" s="17"/>
      <c r="J21" s="17">
        <v>4</v>
      </c>
      <c r="K21" s="17"/>
      <c r="L21" s="17" t="s">
        <v>23</v>
      </c>
      <c r="M21" s="5"/>
      <c r="N21" s="17">
        <v>13</v>
      </c>
      <c r="O21" s="18" t="s">
        <v>55</v>
      </c>
      <c r="P21" s="15"/>
      <c r="Q21" s="14"/>
      <c r="R21" s="17"/>
      <c r="S21" s="17" t="s">
        <v>20</v>
      </c>
      <c r="T21" s="17"/>
      <c r="U21" s="17"/>
      <c r="V21" s="17" t="s">
        <v>21</v>
      </c>
      <c r="W21" s="20"/>
      <c r="X21" s="4"/>
    </row>
    <row r="22" spans="1:24" ht="20.100000000000001" customHeight="1" x14ac:dyDescent="0.3">
      <c r="A22" s="26"/>
      <c r="B22" s="14"/>
      <c r="C22" s="16"/>
      <c r="D22" s="27"/>
      <c r="E22" s="11"/>
      <c r="F22" s="32"/>
      <c r="G22" s="32"/>
      <c r="H22" s="32"/>
      <c r="I22" s="32"/>
      <c r="J22" s="32"/>
      <c r="K22" s="32"/>
      <c r="L22" s="32"/>
      <c r="M22" s="5"/>
      <c r="N22" s="17">
        <v>14</v>
      </c>
      <c r="O22" s="18" t="s">
        <v>56</v>
      </c>
      <c r="P22" s="15"/>
      <c r="Q22" s="14"/>
      <c r="R22" s="17"/>
      <c r="S22" s="17" t="s">
        <v>20</v>
      </c>
      <c r="T22" s="17"/>
      <c r="U22" s="17"/>
      <c r="V22" s="17" t="s">
        <v>21</v>
      </c>
      <c r="W22" s="19" t="s">
        <v>62</v>
      </c>
      <c r="X22" s="4"/>
    </row>
    <row r="23" spans="1:24" ht="20.100000000000001" customHeight="1" x14ac:dyDescent="0.3">
      <c r="A23" s="26"/>
      <c r="B23" s="14"/>
      <c r="C23" s="16"/>
      <c r="D23" s="27"/>
      <c r="E23" s="11"/>
      <c r="F23" s="32"/>
      <c r="G23" s="32"/>
      <c r="H23" s="32"/>
      <c r="I23" s="32"/>
      <c r="J23" s="32"/>
      <c r="K23" s="32"/>
      <c r="L23" s="32"/>
      <c r="M23" s="5"/>
      <c r="N23" s="17"/>
      <c r="O23" s="18"/>
      <c r="P23" s="15"/>
      <c r="Q23" s="30"/>
      <c r="R23" s="17"/>
      <c r="S23" s="20"/>
      <c r="T23" s="17"/>
      <c r="U23" s="17"/>
      <c r="V23" s="20"/>
      <c r="W23" s="20"/>
      <c r="X23" s="4"/>
    </row>
    <row r="24" spans="1:24" s="39" customFormat="1" ht="36.75" customHeight="1" x14ac:dyDescent="0.25">
      <c r="A24" s="37"/>
      <c r="B24" s="11"/>
      <c r="C24" s="122" t="s">
        <v>47</v>
      </c>
      <c r="D24" s="123">
        <f>SUM(D9:D21)</f>
        <v>56</v>
      </c>
      <c r="E24" s="123">
        <f>SUM(E9:E21)</f>
        <v>104</v>
      </c>
      <c r="F24" s="123">
        <f>SUM(F9:F21)</f>
        <v>32</v>
      </c>
      <c r="G24" s="123">
        <f>SUM(G9:G21)</f>
        <v>66</v>
      </c>
      <c r="H24" s="124"/>
      <c r="I24" s="124"/>
      <c r="J24" s="124">
        <f>SUM(J9:J21)</f>
        <v>62</v>
      </c>
      <c r="K24" s="124"/>
      <c r="L24" s="123">
        <f>SUM(F24:K24)</f>
        <v>160</v>
      </c>
      <c r="M24" s="125"/>
      <c r="N24" s="122"/>
      <c r="O24" s="126" t="s">
        <v>47</v>
      </c>
      <c r="P24" s="127">
        <f>SUM(P9:P22)</f>
        <v>88</v>
      </c>
      <c r="Q24" s="127">
        <f t="shared" ref="Q24" si="0">SUM(Q9:Q22)</f>
        <v>72</v>
      </c>
      <c r="R24" s="127">
        <f>SUM(R9:R22)</f>
        <v>97</v>
      </c>
      <c r="S24" s="129"/>
      <c r="T24" s="129"/>
      <c r="U24" s="129">
        <f>SUM(U9:U22)</f>
        <v>63</v>
      </c>
      <c r="V24" s="129"/>
      <c r="W24" s="129">
        <f>SUM(R24:V24)</f>
        <v>160</v>
      </c>
      <c r="X24" s="38"/>
    </row>
    <row r="25" spans="1:24" ht="20.100000000000001" customHeight="1" x14ac:dyDescent="0.3">
      <c r="A25" s="26"/>
      <c r="B25" s="14"/>
      <c r="C25" s="16"/>
      <c r="D25" s="27"/>
      <c r="E25" s="11"/>
      <c r="F25" s="32"/>
      <c r="G25" s="32"/>
      <c r="H25" s="32"/>
      <c r="I25" s="32"/>
      <c r="J25" s="32"/>
      <c r="K25" s="32"/>
      <c r="L25" s="32"/>
      <c r="M25" s="5"/>
      <c r="N25" s="17"/>
      <c r="O25" s="18"/>
      <c r="P25" s="15"/>
      <c r="Q25" s="30"/>
      <c r="R25" s="17"/>
      <c r="S25" s="20"/>
      <c r="T25" s="17"/>
      <c r="U25" s="17"/>
      <c r="V25" s="20"/>
      <c r="W25" s="17"/>
      <c r="X25" s="4"/>
    </row>
    <row r="26" spans="1:24" ht="20.100000000000001" customHeight="1" x14ac:dyDescent="0.35">
      <c r="A26" s="26"/>
      <c r="B26" s="56"/>
      <c r="C26" s="56"/>
      <c r="D26" s="12"/>
      <c r="E26" s="12"/>
      <c r="F26" s="32"/>
      <c r="G26" s="32"/>
      <c r="H26" s="32"/>
      <c r="I26" s="32"/>
      <c r="J26" s="32"/>
      <c r="K26" s="32"/>
      <c r="L26" s="32"/>
      <c r="M26" s="5"/>
      <c r="N26" s="17"/>
      <c r="X26" s="4"/>
    </row>
    <row r="27" spans="1:24" s="1" customFormat="1" ht="6.75" customHeight="1" thickBot="1" x14ac:dyDescent="0.3">
      <c r="A27" s="8"/>
      <c r="B27" s="9"/>
      <c r="C27" s="5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"/>
    </row>
    <row r="28" spans="1:24" ht="33.75" customHeight="1" x14ac:dyDescent="0.25">
      <c r="A28" s="8"/>
      <c r="B28" s="212" t="s">
        <v>11</v>
      </c>
      <c r="C28" s="192" t="s">
        <v>10</v>
      </c>
      <c r="D28" s="194" t="s">
        <v>12</v>
      </c>
      <c r="E28" s="195"/>
      <c r="F28" s="204"/>
      <c r="G28" s="204" t="s">
        <v>92</v>
      </c>
      <c r="H28" s="204"/>
      <c r="I28" s="204"/>
      <c r="J28" s="204" t="s">
        <v>93</v>
      </c>
      <c r="K28" s="204"/>
      <c r="L28" s="214"/>
      <c r="M28" s="59"/>
      <c r="N28" s="192" t="s">
        <v>11</v>
      </c>
      <c r="O28" s="204" t="s">
        <v>10</v>
      </c>
      <c r="P28" s="194" t="s">
        <v>12</v>
      </c>
      <c r="Q28" s="195"/>
      <c r="R28" s="204" t="s">
        <v>92</v>
      </c>
      <c r="S28" s="204"/>
      <c r="T28" s="204"/>
      <c r="U28" s="204" t="s">
        <v>93</v>
      </c>
      <c r="V28" s="204"/>
      <c r="W28" s="214"/>
      <c r="X28" s="4"/>
    </row>
    <row r="29" spans="1:24" ht="15.75" x14ac:dyDescent="0.25">
      <c r="A29" s="8"/>
      <c r="B29" s="213"/>
      <c r="C29" s="193"/>
      <c r="D29" s="152" t="s">
        <v>4</v>
      </c>
      <c r="E29" s="152" t="s">
        <v>5</v>
      </c>
      <c r="F29" s="205"/>
      <c r="G29" s="152" t="s">
        <v>6</v>
      </c>
      <c r="H29" s="152" t="s">
        <v>7</v>
      </c>
      <c r="I29" s="152" t="s">
        <v>8</v>
      </c>
      <c r="J29" s="152" t="s">
        <v>6</v>
      </c>
      <c r="K29" s="152" t="s">
        <v>7</v>
      </c>
      <c r="L29" s="75" t="s">
        <v>8</v>
      </c>
      <c r="M29" s="59"/>
      <c r="N29" s="193"/>
      <c r="O29" s="205"/>
      <c r="P29" s="152" t="s">
        <v>4</v>
      </c>
      <c r="Q29" s="152" t="s">
        <v>5</v>
      </c>
      <c r="R29" s="152" t="s">
        <v>6</v>
      </c>
      <c r="S29" s="152" t="s">
        <v>7</v>
      </c>
      <c r="T29" s="152" t="s">
        <v>8</v>
      </c>
      <c r="U29" s="152" t="s">
        <v>6</v>
      </c>
      <c r="V29" s="152" t="s">
        <v>7</v>
      </c>
      <c r="W29" s="75" t="s">
        <v>8</v>
      </c>
      <c r="X29" s="4"/>
    </row>
    <row r="30" spans="1:24" ht="17.100000000000001" customHeight="1" x14ac:dyDescent="0.3">
      <c r="A30" s="26"/>
      <c r="B30" s="206" t="s">
        <v>15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8"/>
      <c r="M30" s="5"/>
      <c r="N30" s="209" t="s">
        <v>17</v>
      </c>
      <c r="O30" s="210"/>
      <c r="P30" s="210"/>
      <c r="Q30" s="210"/>
      <c r="R30" s="210"/>
      <c r="S30" s="210"/>
      <c r="T30" s="210"/>
      <c r="U30" s="210"/>
      <c r="V30" s="210"/>
      <c r="W30" s="211"/>
      <c r="X30" s="4"/>
    </row>
    <row r="31" spans="1:24" ht="20.100000000000001" customHeight="1" x14ac:dyDescent="0.3">
      <c r="A31" s="26"/>
      <c r="B31" s="17">
        <v>1</v>
      </c>
      <c r="C31" s="16" t="s">
        <v>192</v>
      </c>
      <c r="D31" s="17">
        <v>4</v>
      </c>
      <c r="E31" s="29"/>
      <c r="F31" s="43"/>
      <c r="G31" s="17"/>
      <c r="H31" s="17"/>
      <c r="I31" s="17"/>
      <c r="J31" s="17">
        <v>4</v>
      </c>
      <c r="K31" s="17" t="s">
        <v>19</v>
      </c>
      <c r="L31" s="17" t="s">
        <v>22</v>
      </c>
      <c r="M31" s="5"/>
      <c r="N31" s="17">
        <v>1</v>
      </c>
      <c r="O31" s="16" t="s">
        <v>148</v>
      </c>
      <c r="P31" s="25"/>
      <c r="Q31" s="13">
        <v>6</v>
      </c>
      <c r="R31" s="17">
        <v>6</v>
      </c>
      <c r="S31" s="17"/>
      <c r="T31" s="17" t="s">
        <v>22</v>
      </c>
      <c r="U31" s="17"/>
      <c r="V31" s="17"/>
      <c r="W31" s="17"/>
      <c r="X31" s="4"/>
    </row>
    <row r="32" spans="1:24" ht="20.100000000000001" customHeight="1" x14ac:dyDescent="0.3">
      <c r="A32" s="26"/>
      <c r="B32" s="17">
        <v>2</v>
      </c>
      <c r="C32" s="16" t="s">
        <v>102</v>
      </c>
      <c r="D32" s="25"/>
      <c r="E32" s="17">
        <v>6</v>
      </c>
      <c r="F32" s="43"/>
      <c r="G32" s="17">
        <v>6</v>
      </c>
      <c r="H32" s="17"/>
      <c r="I32" s="17" t="s">
        <v>22</v>
      </c>
      <c r="J32" s="17"/>
      <c r="K32" s="17"/>
      <c r="L32" s="17"/>
      <c r="M32" s="5"/>
      <c r="N32" s="17">
        <v>2</v>
      </c>
      <c r="O32" s="16" t="s">
        <v>103</v>
      </c>
      <c r="P32" s="13">
        <v>2</v>
      </c>
      <c r="Q32" s="14"/>
      <c r="R32" s="17">
        <v>2</v>
      </c>
      <c r="S32" s="17" t="s">
        <v>21</v>
      </c>
      <c r="T32" s="17" t="s">
        <v>22</v>
      </c>
      <c r="U32" s="17"/>
      <c r="V32" s="17"/>
      <c r="W32" s="17"/>
      <c r="X32" s="4"/>
    </row>
    <row r="33" spans="1:24" ht="20.100000000000001" customHeight="1" x14ac:dyDescent="0.3">
      <c r="A33" s="26"/>
      <c r="B33" s="17">
        <v>3</v>
      </c>
      <c r="C33" s="16" t="s">
        <v>108</v>
      </c>
      <c r="D33" s="25"/>
      <c r="E33" s="17">
        <v>18</v>
      </c>
      <c r="F33" s="43"/>
      <c r="G33" s="17">
        <v>18</v>
      </c>
      <c r="H33" s="17" t="s">
        <v>21</v>
      </c>
      <c r="I33" s="17" t="s">
        <v>23</v>
      </c>
      <c r="J33" s="17"/>
      <c r="K33" s="17"/>
      <c r="L33" s="17"/>
      <c r="M33" s="5"/>
      <c r="N33" s="17">
        <v>3</v>
      </c>
      <c r="O33" s="16" t="s">
        <v>200</v>
      </c>
      <c r="P33" s="13">
        <v>8</v>
      </c>
      <c r="Q33" s="14">
        <v>12</v>
      </c>
      <c r="R33" s="17">
        <v>20</v>
      </c>
      <c r="S33" s="17" t="s">
        <v>21</v>
      </c>
      <c r="T33" s="17" t="s">
        <v>22</v>
      </c>
      <c r="U33" s="17"/>
      <c r="V33" s="17"/>
      <c r="W33" s="17"/>
      <c r="X33" s="4"/>
    </row>
    <row r="34" spans="1:24" ht="20.100000000000001" customHeight="1" x14ac:dyDescent="0.3">
      <c r="A34" s="26"/>
      <c r="B34" s="17">
        <v>4</v>
      </c>
      <c r="C34" s="16" t="s">
        <v>110</v>
      </c>
      <c r="D34" s="17">
        <v>6</v>
      </c>
      <c r="E34" s="29">
        <v>16</v>
      </c>
      <c r="F34" s="43"/>
      <c r="G34" s="17">
        <v>10</v>
      </c>
      <c r="H34" s="17" t="s">
        <v>21</v>
      </c>
      <c r="I34" s="17"/>
      <c r="J34" s="17">
        <v>12</v>
      </c>
      <c r="K34" s="17"/>
      <c r="L34" s="17" t="s">
        <v>23</v>
      </c>
      <c r="M34" s="5"/>
      <c r="N34" s="17">
        <v>4</v>
      </c>
      <c r="O34" s="16" t="s">
        <v>202</v>
      </c>
      <c r="P34" s="13">
        <v>8</v>
      </c>
      <c r="Q34" s="14">
        <v>20</v>
      </c>
      <c r="R34" s="17">
        <v>4</v>
      </c>
      <c r="S34" s="17" t="s">
        <v>20</v>
      </c>
      <c r="T34" s="17"/>
      <c r="U34" s="17">
        <v>24</v>
      </c>
      <c r="V34" s="17" t="s">
        <v>21</v>
      </c>
      <c r="W34" s="17" t="s">
        <v>23</v>
      </c>
      <c r="X34" s="4"/>
    </row>
    <row r="35" spans="1:24" ht="20.100000000000001" customHeight="1" x14ac:dyDescent="0.3">
      <c r="A35" s="26"/>
      <c r="B35" s="17">
        <v>5</v>
      </c>
      <c r="C35" s="16" t="s">
        <v>193</v>
      </c>
      <c r="D35" s="28">
        <v>8</v>
      </c>
      <c r="E35" s="29">
        <v>12</v>
      </c>
      <c r="F35" s="43"/>
      <c r="G35" s="17">
        <v>20</v>
      </c>
      <c r="H35" s="17" t="s">
        <v>21</v>
      </c>
      <c r="I35" s="17" t="s">
        <v>23</v>
      </c>
      <c r="J35" s="17"/>
      <c r="K35" s="17"/>
      <c r="L35" s="17"/>
      <c r="M35" s="5"/>
      <c r="N35" s="17">
        <v>5</v>
      </c>
      <c r="O35" s="16" t="s">
        <v>201</v>
      </c>
      <c r="P35" s="15">
        <v>10</v>
      </c>
      <c r="Q35" s="14">
        <v>8</v>
      </c>
      <c r="R35" s="17">
        <v>18</v>
      </c>
      <c r="S35" s="17" t="s">
        <v>21</v>
      </c>
      <c r="T35" s="17" t="s">
        <v>23</v>
      </c>
      <c r="U35" s="17"/>
      <c r="V35" s="17"/>
      <c r="W35" s="17"/>
      <c r="X35" s="4"/>
    </row>
    <row r="36" spans="1:24" ht="19.5" customHeight="1" x14ac:dyDescent="0.3">
      <c r="A36" s="26"/>
      <c r="B36" s="17">
        <v>6</v>
      </c>
      <c r="C36" s="16" t="s">
        <v>194</v>
      </c>
      <c r="D36" s="28">
        <v>12</v>
      </c>
      <c r="E36" s="29">
        <v>16</v>
      </c>
      <c r="F36" s="43"/>
      <c r="G36" s="17">
        <v>8</v>
      </c>
      <c r="H36" s="17" t="s">
        <v>20</v>
      </c>
      <c r="I36" s="17"/>
      <c r="J36" s="17">
        <v>20</v>
      </c>
      <c r="K36" s="17" t="s">
        <v>21</v>
      </c>
      <c r="L36" s="17"/>
      <c r="M36" s="5"/>
      <c r="N36" s="17">
        <v>6</v>
      </c>
      <c r="O36" s="16" t="s">
        <v>203</v>
      </c>
      <c r="P36" s="15">
        <v>4</v>
      </c>
      <c r="Q36" s="14">
        <v>4</v>
      </c>
      <c r="R36" s="17">
        <v>8</v>
      </c>
      <c r="S36" s="17"/>
      <c r="T36" s="17" t="s">
        <v>22</v>
      </c>
      <c r="U36" s="17"/>
      <c r="V36" s="17"/>
      <c r="W36" s="17"/>
      <c r="X36" s="4"/>
    </row>
    <row r="37" spans="1:24" ht="23.25" customHeight="1" x14ac:dyDescent="0.3">
      <c r="A37" s="26"/>
      <c r="B37" s="17">
        <v>7</v>
      </c>
      <c r="C37" s="16" t="s">
        <v>195</v>
      </c>
      <c r="D37" s="28">
        <v>2</v>
      </c>
      <c r="E37" s="29"/>
      <c r="F37" s="43"/>
      <c r="G37" s="17"/>
      <c r="H37" s="17"/>
      <c r="I37" s="17"/>
      <c r="J37" s="17">
        <v>2</v>
      </c>
      <c r="K37" s="17" t="s">
        <v>20</v>
      </c>
      <c r="L37" s="17"/>
      <c r="M37" s="5"/>
      <c r="N37" s="17">
        <v>7</v>
      </c>
      <c r="O37" s="16" t="s">
        <v>204</v>
      </c>
      <c r="P37" s="15">
        <v>14</v>
      </c>
      <c r="Q37" s="14">
        <v>30</v>
      </c>
      <c r="R37" s="17">
        <v>14</v>
      </c>
      <c r="S37" s="17"/>
      <c r="T37" s="17"/>
      <c r="U37" s="17">
        <v>30</v>
      </c>
      <c r="V37" s="17" t="s">
        <v>41</v>
      </c>
      <c r="W37" s="17" t="s">
        <v>23</v>
      </c>
      <c r="X37" s="4"/>
    </row>
    <row r="38" spans="1:24" ht="21.75" customHeight="1" x14ac:dyDescent="0.3">
      <c r="A38" s="26"/>
      <c r="B38" s="17">
        <v>8</v>
      </c>
      <c r="C38" s="16" t="s">
        <v>103</v>
      </c>
      <c r="D38" s="28">
        <v>2</v>
      </c>
      <c r="E38" s="29"/>
      <c r="F38" s="43"/>
      <c r="G38" s="17">
        <v>1</v>
      </c>
      <c r="H38" s="17" t="s">
        <v>20</v>
      </c>
      <c r="I38" s="17"/>
      <c r="J38" s="17">
        <v>1</v>
      </c>
      <c r="K38" s="17" t="s">
        <v>21</v>
      </c>
      <c r="L38" s="17"/>
      <c r="M38" s="5"/>
      <c r="N38" s="17">
        <v>8</v>
      </c>
      <c r="O38" s="16" t="s">
        <v>205</v>
      </c>
      <c r="P38" s="15">
        <v>8</v>
      </c>
      <c r="Q38" s="14">
        <v>26</v>
      </c>
      <c r="R38" s="17">
        <v>34</v>
      </c>
      <c r="S38" s="17" t="s">
        <v>41</v>
      </c>
      <c r="T38" s="17" t="s">
        <v>22</v>
      </c>
      <c r="U38" s="17"/>
      <c r="V38" s="16"/>
      <c r="W38" s="17"/>
      <c r="X38" s="4"/>
    </row>
    <row r="39" spans="1:24" ht="20.100000000000001" customHeight="1" x14ac:dyDescent="0.3">
      <c r="A39" s="26"/>
      <c r="B39" s="17">
        <v>9</v>
      </c>
      <c r="C39" s="16" t="s">
        <v>196</v>
      </c>
      <c r="D39" s="28">
        <v>28</v>
      </c>
      <c r="E39" s="29">
        <v>12</v>
      </c>
      <c r="F39" s="43"/>
      <c r="G39" s="17">
        <v>20</v>
      </c>
      <c r="H39" s="17" t="s">
        <v>20</v>
      </c>
      <c r="I39" s="17"/>
      <c r="J39" s="17">
        <v>20</v>
      </c>
      <c r="K39" s="17" t="s">
        <v>21</v>
      </c>
      <c r="L39" s="17" t="s">
        <v>22</v>
      </c>
      <c r="M39" s="5"/>
      <c r="N39" s="17"/>
      <c r="O39" s="18" t="s">
        <v>57</v>
      </c>
      <c r="P39" s="15"/>
      <c r="Q39" s="14"/>
      <c r="R39" s="17"/>
      <c r="S39" s="17" t="s">
        <v>20</v>
      </c>
      <c r="T39" s="17"/>
      <c r="U39" s="17"/>
      <c r="V39" s="17" t="s">
        <v>21</v>
      </c>
      <c r="W39" s="17"/>
      <c r="X39" s="4"/>
    </row>
    <row r="40" spans="1:24" ht="20.100000000000001" customHeight="1" x14ac:dyDescent="0.3">
      <c r="A40" s="26"/>
      <c r="B40" s="17">
        <v>10</v>
      </c>
      <c r="C40" s="16" t="s">
        <v>51</v>
      </c>
      <c r="D40" s="28">
        <v>4</v>
      </c>
      <c r="E40" s="29">
        <v>14</v>
      </c>
      <c r="F40" s="43"/>
      <c r="G40" s="17">
        <v>4</v>
      </c>
      <c r="H40" s="17" t="s">
        <v>20</v>
      </c>
      <c r="I40" s="17"/>
      <c r="J40" s="17">
        <v>14</v>
      </c>
      <c r="K40" s="17" t="s">
        <v>21</v>
      </c>
      <c r="L40" s="17" t="s">
        <v>22</v>
      </c>
      <c r="M40" s="5"/>
      <c r="N40" s="17"/>
      <c r="O40" s="18" t="s">
        <v>58</v>
      </c>
      <c r="P40" s="15"/>
      <c r="Q40" s="14"/>
      <c r="R40" s="17"/>
      <c r="S40" s="17" t="s">
        <v>20</v>
      </c>
      <c r="T40" s="17"/>
      <c r="U40" s="17"/>
      <c r="V40" s="17" t="s">
        <v>21</v>
      </c>
      <c r="W40" s="19" t="s">
        <v>60</v>
      </c>
      <c r="X40" s="4"/>
    </row>
    <row r="41" spans="1:24" ht="20.100000000000001" customHeight="1" x14ac:dyDescent="0.3">
      <c r="A41" s="26"/>
      <c r="B41" s="17">
        <v>11</v>
      </c>
      <c r="C41" s="16" t="s">
        <v>197</v>
      </c>
      <c r="D41" s="28"/>
      <c r="E41" s="29"/>
      <c r="F41" s="43"/>
      <c r="G41" s="17"/>
      <c r="H41" s="17" t="s">
        <v>20</v>
      </c>
      <c r="I41" s="17"/>
      <c r="J41" s="17"/>
      <c r="K41" s="17" t="s">
        <v>21</v>
      </c>
      <c r="L41" s="17"/>
      <c r="M41" s="5"/>
      <c r="N41" s="17"/>
      <c r="O41" s="18" t="s">
        <v>59</v>
      </c>
      <c r="P41" s="15"/>
      <c r="Q41" s="14"/>
      <c r="R41" s="17"/>
      <c r="S41" s="17" t="s">
        <v>20</v>
      </c>
      <c r="T41" s="17"/>
      <c r="U41" s="17"/>
      <c r="V41" s="17" t="s">
        <v>21</v>
      </c>
      <c r="W41" s="19" t="s">
        <v>61</v>
      </c>
      <c r="X41" s="4"/>
    </row>
    <row r="42" spans="1:24" ht="20.100000000000001" customHeight="1" x14ac:dyDescent="0.3">
      <c r="A42" s="26"/>
      <c r="B42" s="17"/>
      <c r="C42" s="18"/>
      <c r="D42" s="28"/>
      <c r="E42" s="29"/>
      <c r="F42" s="43"/>
      <c r="G42" s="17"/>
      <c r="H42" s="45"/>
      <c r="I42" s="45"/>
      <c r="J42" s="45"/>
      <c r="K42" s="46"/>
      <c r="L42" s="47"/>
      <c r="M42" s="5"/>
      <c r="N42" s="17"/>
      <c r="O42" s="18"/>
      <c r="P42" s="15"/>
      <c r="Q42" s="14"/>
      <c r="R42" s="20"/>
      <c r="S42" s="20"/>
      <c r="T42" s="20"/>
      <c r="U42" s="20"/>
      <c r="V42" s="20"/>
      <c r="W42" s="19"/>
      <c r="X42" s="4"/>
    </row>
    <row r="43" spans="1:24" ht="20.100000000000001" customHeight="1" x14ac:dyDescent="0.3">
      <c r="A43" s="26"/>
      <c r="B43" s="17"/>
      <c r="C43" s="18"/>
      <c r="D43" s="28"/>
      <c r="E43" s="43"/>
      <c r="F43" s="43"/>
      <c r="G43" s="20"/>
      <c r="H43" s="20"/>
      <c r="I43" s="20"/>
      <c r="J43" s="20"/>
      <c r="K43" s="20"/>
      <c r="L43" s="19"/>
      <c r="M43" s="5"/>
      <c r="N43" s="23"/>
      <c r="O43" s="130"/>
      <c r="P43" s="25"/>
      <c r="Q43" s="25"/>
      <c r="R43" s="25"/>
      <c r="S43" s="25"/>
      <c r="T43" s="25"/>
      <c r="U43" s="25"/>
      <c r="V43" s="25"/>
      <c r="W43" s="25"/>
      <c r="X43" s="4"/>
    </row>
    <row r="44" spans="1:24" ht="34.5" customHeight="1" x14ac:dyDescent="0.25">
      <c r="A44" s="26"/>
      <c r="B44" s="25"/>
      <c r="C44" s="131" t="s">
        <v>47</v>
      </c>
      <c r="D44" s="33">
        <f>SUM(D31:D41)</f>
        <v>66</v>
      </c>
      <c r="E44" s="33">
        <f>SUM(E31:E41)</f>
        <v>94</v>
      </c>
      <c r="F44" s="33"/>
      <c r="G44" s="33">
        <f>SUM(G31:G41)</f>
        <v>87</v>
      </c>
      <c r="H44" s="33"/>
      <c r="I44" s="33"/>
      <c r="J44" s="33">
        <f>SUM(J31:J41)</f>
        <v>73</v>
      </c>
      <c r="K44" s="34"/>
      <c r="L44" s="33">
        <f>SUM(G44:K44)</f>
        <v>160</v>
      </c>
      <c r="M44" s="35"/>
      <c r="N44" s="36"/>
      <c r="O44" s="132" t="s">
        <v>47</v>
      </c>
      <c r="P44" s="133">
        <f>SUM(P31:P42)</f>
        <v>54</v>
      </c>
      <c r="Q44" s="33">
        <f>SUM(Q31:Q42)</f>
        <v>106</v>
      </c>
      <c r="R44" s="33">
        <f>SUM(R31:R42)</f>
        <v>106</v>
      </c>
      <c r="S44" s="33"/>
      <c r="T44" s="33"/>
      <c r="U44" s="33">
        <f>SUM(U31:U42)</f>
        <v>54</v>
      </c>
      <c r="V44" s="33"/>
      <c r="W44" s="33">
        <f>SUM(R44:V44)</f>
        <v>160</v>
      </c>
      <c r="X44" s="4"/>
    </row>
    <row r="45" spans="1:24" s="1" customFormat="1" ht="7.5" customHeight="1" thickBot="1" x14ac:dyDescent="0.3">
      <c r="A45" s="10"/>
      <c r="B45" s="67"/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"/>
    </row>
    <row r="46" spans="1:24" ht="34.5" customHeight="1" x14ac:dyDescent="0.35">
      <c r="A46" s="2"/>
      <c r="B46" s="215" t="s">
        <v>14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X46" s="2"/>
    </row>
    <row r="47" spans="1:24" ht="15" customHeight="1" x14ac:dyDescent="0.3">
      <c r="A47" s="216" t="s">
        <v>219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161"/>
      <c r="V47" s="161"/>
      <c r="W47" s="161"/>
      <c r="X47" s="2"/>
    </row>
    <row r="48" spans="1:24" ht="30" customHeight="1" x14ac:dyDescent="0.3">
      <c r="A48" s="2"/>
      <c r="B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2"/>
    </row>
    <row r="49" spans="1:24" x14ac:dyDescent="0.25">
      <c r="A49" s="2"/>
      <c r="X49" s="2"/>
    </row>
    <row r="50" spans="1:24" ht="67.5" customHeight="1" x14ac:dyDescent="0.8">
      <c r="A50" s="185" t="s">
        <v>18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2"/>
    </row>
    <row r="51" spans="1:24" ht="54" customHeight="1" x14ac:dyDescent="0.6">
      <c r="A51" s="183" t="s">
        <v>78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2"/>
    </row>
    <row r="52" spans="1:24" ht="43.5" customHeight="1" thickBot="1" x14ac:dyDescent="0.5">
      <c r="A52" s="220" t="s">
        <v>191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"/>
    </row>
    <row r="53" spans="1:24" s="1" customFormat="1" ht="14.25" customHeight="1" thickBot="1" x14ac:dyDescent="0.3">
      <c r="A53" s="7"/>
      <c r="B53" s="72"/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3"/>
    </row>
    <row r="54" spans="1:24" ht="33.75" customHeight="1" x14ac:dyDescent="0.25">
      <c r="A54" s="8"/>
      <c r="B54" s="154" t="s">
        <v>11</v>
      </c>
      <c r="C54" s="147" t="s">
        <v>10</v>
      </c>
      <c r="D54" s="156" t="s">
        <v>12</v>
      </c>
      <c r="E54" s="156"/>
      <c r="F54" s="156" t="s">
        <v>13</v>
      </c>
      <c r="G54" s="198" t="s">
        <v>92</v>
      </c>
      <c r="H54" s="199"/>
      <c r="I54" s="200"/>
      <c r="J54" s="198" t="s">
        <v>93</v>
      </c>
      <c r="K54" s="199"/>
      <c r="L54" s="201"/>
      <c r="M54" s="59"/>
      <c r="N54" s="158" t="s">
        <v>11</v>
      </c>
      <c r="O54" s="151" t="s">
        <v>10</v>
      </c>
      <c r="P54" s="149" t="s">
        <v>12</v>
      </c>
      <c r="Q54" s="150"/>
      <c r="R54" s="151" t="s">
        <v>92</v>
      </c>
      <c r="S54" s="151"/>
      <c r="T54" s="151"/>
      <c r="U54" s="151" t="s">
        <v>93</v>
      </c>
      <c r="V54" s="151"/>
      <c r="W54" s="153"/>
      <c r="X54" s="4"/>
    </row>
    <row r="55" spans="1:24" ht="15.75" x14ac:dyDescent="0.25">
      <c r="A55" s="8"/>
      <c r="B55" s="155"/>
      <c r="C55" s="148"/>
      <c r="D55" s="152" t="s">
        <v>4</v>
      </c>
      <c r="E55" s="152" t="s">
        <v>5</v>
      </c>
      <c r="F55" s="157"/>
      <c r="G55" s="152" t="s">
        <v>6</v>
      </c>
      <c r="H55" s="152" t="s">
        <v>7</v>
      </c>
      <c r="I55" s="152" t="s">
        <v>8</v>
      </c>
      <c r="J55" s="152" t="s">
        <v>6</v>
      </c>
      <c r="K55" s="152" t="s">
        <v>7</v>
      </c>
      <c r="L55" s="75" t="s">
        <v>8</v>
      </c>
      <c r="M55" s="59"/>
      <c r="N55" s="159"/>
      <c r="O55" s="152"/>
      <c r="P55" s="152" t="s">
        <v>4</v>
      </c>
      <c r="Q55" s="152" t="s">
        <v>5</v>
      </c>
      <c r="R55" s="152" t="s">
        <v>6</v>
      </c>
      <c r="S55" s="152" t="s">
        <v>7</v>
      </c>
      <c r="T55" s="152" t="s">
        <v>8</v>
      </c>
      <c r="U55" s="152" t="s">
        <v>6</v>
      </c>
      <c r="V55" s="152" t="s">
        <v>7</v>
      </c>
      <c r="W55" s="75" t="s">
        <v>8</v>
      </c>
      <c r="X55" s="4"/>
    </row>
    <row r="56" spans="1:24" ht="20.100000000000001" customHeight="1" thickBot="1" x14ac:dyDescent="0.3">
      <c r="A56" s="8"/>
      <c r="B56" s="76"/>
      <c r="C56" s="181" t="s">
        <v>9</v>
      </c>
      <c r="D56" s="140"/>
      <c r="E56" s="140"/>
      <c r="F56" s="140"/>
      <c r="G56" s="140"/>
      <c r="H56" s="140"/>
      <c r="I56" s="140"/>
      <c r="J56" s="140"/>
      <c r="K56" s="140"/>
      <c r="L56" s="141"/>
      <c r="M56" s="5"/>
      <c r="O56" s="142" t="s">
        <v>16</v>
      </c>
      <c r="P56" s="143"/>
      <c r="Q56" s="143"/>
      <c r="R56" s="143"/>
      <c r="S56" s="143"/>
      <c r="T56" s="143"/>
      <c r="U56" s="143"/>
      <c r="V56" s="143"/>
      <c r="W56" s="144"/>
      <c r="X56" s="4"/>
    </row>
    <row r="57" spans="1:24" ht="20.100000000000001" customHeight="1" thickBot="1" x14ac:dyDescent="0.3">
      <c r="A57" s="8"/>
      <c r="B57" s="77">
        <v>1</v>
      </c>
      <c r="C57" s="71" t="s">
        <v>115</v>
      </c>
      <c r="D57" s="32">
        <v>4</v>
      </c>
      <c r="E57" s="11"/>
      <c r="F57" s="32">
        <v>2</v>
      </c>
      <c r="G57" s="32">
        <v>2</v>
      </c>
      <c r="H57" s="32"/>
      <c r="I57" s="32" t="s">
        <v>22</v>
      </c>
      <c r="J57" s="32"/>
      <c r="K57" s="32"/>
      <c r="L57" s="78"/>
      <c r="M57" s="5"/>
      <c r="N57" s="79">
        <v>1</v>
      </c>
      <c r="O57" s="44" t="s">
        <v>208</v>
      </c>
      <c r="P57" s="25"/>
      <c r="Q57" s="80">
        <v>6</v>
      </c>
      <c r="R57" s="80">
        <v>2</v>
      </c>
      <c r="S57" s="80" t="s">
        <v>20</v>
      </c>
      <c r="T57" s="80"/>
      <c r="U57" s="80">
        <v>4</v>
      </c>
      <c r="V57" s="80" t="s">
        <v>21</v>
      </c>
      <c r="W57" s="81"/>
      <c r="X57" s="4"/>
    </row>
    <row r="58" spans="1:24" ht="20.100000000000001" customHeight="1" thickBot="1" x14ac:dyDescent="0.3">
      <c r="A58" s="8"/>
      <c r="B58" s="77">
        <v>2</v>
      </c>
      <c r="C58" s="71" t="s">
        <v>116</v>
      </c>
      <c r="D58" s="32">
        <v>4</v>
      </c>
      <c r="E58" s="32"/>
      <c r="F58" s="32">
        <v>2</v>
      </c>
      <c r="G58" s="32">
        <v>2</v>
      </c>
      <c r="H58" s="32"/>
      <c r="I58" s="32" t="s">
        <v>22</v>
      </c>
      <c r="J58" s="32"/>
      <c r="K58" s="32"/>
      <c r="L58" s="78"/>
      <c r="M58" s="5"/>
      <c r="N58" s="79">
        <v>2</v>
      </c>
      <c r="O58" s="16" t="s">
        <v>120</v>
      </c>
      <c r="P58" s="25"/>
      <c r="Q58" s="13">
        <v>6</v>
      </c>
      <c r="R58" s="13">
        <v>2</v>
      </c>
      <c r="S58" s="13" t="s">
        <v>20</v>
      </c>
      <c r="T58" s="13"/>
      <c r="U58" s="13">
        <v>4</v>
      </c>
      <c r="V58" s="13" t="s">
        <v>21</v>
      </c>
      <c r="W58" s="83"/>
      <c r="X58" s="4"/>
    </row>
    <row r="59" spans="1:24" ht="20.100000000000001" customHeight="1" thickBot="1" x14ac:dyDescent="0.35">
      <c r="A59" s="8"/>
      <c r="B59" s="77">
        <v>3</v>
      </c>
      <c r="C59" s="71" t="s">
        <v>117</v>
      </c>
      <c r="D59" s="32">
        <v>4</v>
      </c>
      <c r="E59" s="32"/>
      <c r="F59" s="32">
        <v>2</v>
      </c>
      <c r="G59" s="32">
        <v>2</v>
      </c>
      <c r="H59" s="32"/>
      <c r="I59" s="32" t="s">
        <v>22</v>
      </c>
      <c r="J59" s="32"/>
      <c r="K59" s="32"/>
      <c r="L59" s="78"/>
      <c r="M59" s="5"/>
      <c r="N59" s="79">
        <v>3</v>
      </c>
      <c r="O59" s="16" t="s">
        <v>209</v>
      </c>
      <c r="P59" s="13">
        <v>2</v>
      </c>
      <c r="Q59" s="14">
        <v>4</v>
      </c>
      <c r="R59" s="13">
        <v>6</v>
      </c>
      <c r="S59" s="25"/>
      <c r="T59" s="13" t="s">
        <v>22</v>
      </c>
      <c r="V59" s="13"/>
      <c r="W59" s="13"/>
      <c r="X59" s="4"/>
    </row>
    <row r="60" spans="1:24" ht="20.100000000000001" customHeight="1" thickBot="1" x14ac:dyDescent="0.35">
      <c r="A60" s="8"/>
      <c r="B60" s="77">
        <v>4</v>
      </c>
      <c r="C60" s="71" t="s">
        <v>118</v>
      </c>
      <c r="D60" s="32"/>
      <c r="E60" s="11">
        <v>6</v>
      </c>
      <c r="F60" s="32"/>
      <c r="G60" s="32">
        <v>2</v>
      </c>
      <c r="H60" s="32" t="s">
        <v>20</v>
      </c>
      <c r="I60" s="32"/>
      <c r="J60" s="32">
        <v>4</v>
      </c>
      <c r="K60" s="32" t="s">
        <v>21</v>
      </c>
      <c r="L60" s="78"/>
      <c r="M60" s="5"/>
      <c r="N60" s="79">
        <v>4</v>
      </c>
      <c r="O60" s="16" t="s">
        <v>210</v>
      </c>
      <c r="P60" s="13">
        <v>4</v>
      </c>
      <c r="Q60" s="14">
        <v>4</v>
      </c>
      <c r="R60" s="13">
        <v>2</v>
      </c>
      <c r="S60" s="13" t="s">
        <v>20</v>
      </c>
      <c r="T60" s="13"/>
      <c r="U60" s="13">
        <v>6</v>
      </c>
      <c r="V60" s="13" t="s">
        <v>21</v>
      </c>
      <c r="W60" s="83" t="s">
        <v>22</v>
      </c>
      <c r="X60" s="4"/>
    </row>
    <row r="61" spans="1:24" ht="20.100000000000001" customHeight="1" thickBot="1" x14ac:dyDescent="0.35">
      <c r="A61" s="8"/>
      <c r="B61" s="84">
        <v>5</v>
      </c>
      <c r="C61" s="71" t="s">
        <v>119</v>
      </c>
      <c r="D61" s="27">
        <v>4</v>
      </c>
      <c r="E61" s="25"/>
      <c r="F61" s="32">
        <v>2</v>
      </c>
      <c r="G61" s="32">
        <v>2</v>
      </c>
      <c r="H61" s="32"/>
      <c r="I61" s="32" t="s">
        <v>22</v>
      </c>
      <c r="J61" s="25"/>
      <c r="K61" s="25"/>
      <c r="L61" s="25"/>
      <c r="M61" s="5"/>
      <c r="N61" s="79">
        <v>5</v>
      </c>
      <c r="O61" s="16" t="s">
        <v>83</v>
      </c>
      <c r="P61" s="15">
        <v>12</v>
      </c>
      <c r="Q61" s="14"/>
      <c r="R61" s="13">
        <v>12</v>
      </c>
      <c r="S61" s="13"/>
      <c r="T61" s="13" t="s">
        <v>23</v>
      </c>
      <c r="U61" s="85"/>
      <c r="V61" s="13"/>
      <c r="W61" s="83"/>
      <c r="X61" s="4"/>
    </row>
    <row r="62" spans="1:24" ht="20.100000000000001" customHeight="1" thickBot="1" x14ac:dyDescent="0.35">
      <c r="A62" s="8"/>
      <c r="B62" s="84">
        <v>6</v>
      </c>
      <c r="C62" s="71" t="s">
        <v>120</v>
      </c>
      <c r="D62" s="27"/>
      <c r="E62" s="11">
        <v>6</v>
      </c>
      <c r="F62" s="32"/>
      <c r="G62" s="32">
        <v>2</v>
      </c>
      <c r="H62" s="32" t="s">
        <v>20</v>
      </c>
      <c r="I62" s="32"/>
      <c r="J62" s="32">
        <v>4</v>
      </c>
      <c r="K62" s="32" t="s">
        <v>21</v>
      </c>
      <c r="L62" s="32"/>
      <c r="M62" s="5"/>
      <c r="N62" s="79">
        <v>6</v>
      </c>
      <c r="O62" s="16" t="s">
        <v>31</v>
      </c>
      <c r="P62" s="15">
        <v>6</v>
      </c>
      <c r="Q62" s="14">
        <v>6</v>
      </c>
      <c r="R62" s="86">
        <v>6</v>
      </c>
      <c r="S62" s="25"/>
      <c r="T62" s="13"/>
      <c r="U62" s="85">
        <v>6</v>
      </c>
      <c r="X62" s="4"/>
    </row>
    <row r="63" spans="1:24" ht="20.100000000000001" customHeight="1" thickBot="1" x14ac:dyDescent="0.35">
      <c r="A63" s="8"/>
      <c r="B63" s="84">
        <v>7</v>
      </c>
      <c r="C63" s="71" t="s">
        <v>106</v>
      </c>
      <c r="D63" s="27">
        <v>8</v>
      </c>
      <c r="E63" s="11">
        <v>12</v>
      </c>
      <c r="F63" s="32"/>
      <c r="G63" s="32">
        <v>10</v>
      </c>
      <c r="H63" s="32" t="s">
        <v>20</v>
      </c>
      <c r="I63" s="32"/>
      <c r="J63" s="32">
        <v>10</v>
      </c>
      <c r="K63" s="32" t="s">
        <v>21</v>
      </c>
      <c r="L63" s="78" t="s">
        <v>23</v>
      </c>
      <c r="M63" s="5"/>
      <c r="N63" s="79">
        <v>7</v>
      </c>
      <c r="O63" s="16" t="s">
        <v>32</v>
      </c>
      <c r="P63" s="15">
        <v>10</v>
      </c>
      <c r="Q63" s="14">
        <v>10</v>
      </c>
      <c r="R63" s="13">
        <v>10</v>
      </c>
      <c r="S63" s="13" t="s">
        <v>21</v>
      </c>
      <c r="T63" s="25"/>
      <c r="U63" s="13">
        <v>10</v>
      </c>
      <c r="V63" s="13"/>
      <c r="W63" s="13" t="s">
        <v>23</v>
      </c>
      <c r="X63" s="4"/>
    </row>
    <row r="64" spans="1:24" ht="20.100000000000001" customHeight="1" thickBot="1" x14ac:dyDescent="0.35">
      <c r="A64" s="8"/>
      <c r="B64" s="84">
        <v>8</v>
      </c>
      <c r="C64" s="71" t="s">
        <v>121</v>
      </c>
      <c r="D64" s="27">
        <v>6</v>
      </c>
      <c r="E64" s="11">
        <v>6</v>
      </c>
      <c r="F64" s="32"/>
      <c r="G64" s="32">
        <v>6</v>
      </c>
      <c r="H64" s="32" t="s">
        <v>20</v>
      </c>
      <c r="I64" s="32"/>
      <c r="J64" s="32">
        <v>6</v>
      </c>
      <c r="K64" s="32" t="s">
        <v>21</v>
      </c>
      <c r="L64" s="78"/>
      <c r="M64" s="5"/>
      <c r="N64" s="79">
        <v>8</v>
      </c>
      <c r="O64" s="16" t="s">
        <v>33</v>
      </c>
      <c r="P64" s="15">
        <v>8</v>
      </c>
      <c r="Q64" s="14">
        <v>8</v>
      </c>
      <c r="R64" s="13">
        <v>6</v>
      </c>
      <c r="S64" s="13" t="s">
        <v>20</v>
      </c>
      <c r="T64" s="13"/>
      <c r="U64" s="85">
        <v>10</v>
      </c>
      <c r="V64" s="13" t="s">
        <v>84</v>
      </c>
      <c r="W64" s="83"/>
      <c r="X64" s="4"/>
    </row>
    <row r="65" spans="1:24" ht="20.100000000000001" customHeight="1" thickBot="1" x14ac:dyDescent="0.35">
      <c r="A65" s="8"/>
      <c r="B65" s="84">
        <v>9</v>
      </c>
      <c r="C65" s="71" t="s">
        <v>122</v>
      </c>
      <c r="D65" s="27">
        <v>12</v>
      </c>
      <c r="E65" s="11">
        <v>4</v>
      </c>
      <c r="F65" s="32">
        <v>10</v>
      </c>
      <c r="G65" s="32">
        <v>6</v>
      </c>
      <c r="H65" s="32"/>
      <c r="I65" s="32" t="s">
        <v>23</v>
      </c>
      <c r="J65" s="32"/>
      <c r="K65" s="32"/>
      <c r="L65" s="78"/>
      <c r="M65" s="5"/>
      <c r="N65" s="79">
        <v>9</v>
      </c>
      <c r="O65" s="16" t="s">
        <v>34</v>
      </c>
      <c r="P65" s="15">
        <v>4</v>
      </c>
      <c r="Q65" s="14">
        <v>4</v>
      </c>
      <c r="R65" s="13">
        <v>4</v>
      </c>
      <c r="S65" s="13" t="s">
        <v>20</v>
      </c>
      <c r="T65" s="13"/>
      <c r="U65" s="85">
        <v>4</v>
      </c>
      <c r="V65" s="13" t="s">
        <v>21</v>
      </c>
      <c r="W65" s="83"/>
      <c r="X65" s="4"/>
    </row>
    <row r="66" spans="1:24" ht="20.100000000000001" customHeight="1" thickBot="1" x14ac:dyDescent="0.35">
      <c r="A66" s="8"/>
      <c r="B66" s="84">
        <v>10</v>
      </c>
      <c r="C66" s="71" t="s">
        <v>123</v>
      </c>
      <c r="D66" s="27">
        <v>8</v>
      </c>
      <c r="E66" s="11">
        <v>8</v>
      </c>
      <c r="F66" s="32">
        <v>10</v>
      </c>
      <c r="G66" s="32">
        <v>6</v>
      </c>
      <c r="H66" s="32"/>
      <c r="I66" s="32" t="s">
        <v>23</v>
      </c>
      <c r="J66" s="32"/>
      <c r="K66" s="32"/>
      <c r="L66" s="32"/>
      <c r="M66" s="5"/>
      <c r="N66" s="79">
        <v>10</v>
      </c>
      <c r="O66" s="16" t="s">
        <v>27</v>
      </c>
      <c r="P66" s="15">
        <v>14</v>
      </c>
      <c r="Q66" s="14">
        <v>16</v>
      </c>
      <c r="R66" s="13">
        <v>14</v>
      </c>
      <c r="S66" s="13" t="s">
        <v>21</v>
      </c>
      <c r="T66" s="13"/>
      <c r="U66" s="85">
        <v>16</v>
      </c>
      <c r="V66" s="13"/>
      <c r="W66" s="83" t="s">
        <v>22</v>
      </c>
      <c r="X66" s="4"/>
    </row>
    <row r="67" spans="1:24" ht="20.100000000000001" customHeight="1" thickBot="1" x14ac:dyDescent="0.35">
      <c r="A67" s="8"/>
      <c r="B67" s="84">
        <v>11</v>
      </c>
      <c r="C67" s="71" t="s">
        <v>124</v>
      </c>
      <c r="D67" s="27">
        <v>6</v>
      </c>
      <c r="E67" s="11">
        <v>6</v>
      </c>
      <c r="F67" s="32">
        <v>4</v>
      </c>
      <c r="G67" s="32">
        <v>4</v>
      </c>
      <c r="H67" s="32"/>
      <c r="I67" s="32"/>
      <c r="J67" s="32">
        <v>4</v>
      </c>
      <c r="K67" s="32"/>
      <c r="L67" s="78" t="s">
        <v>23</v>
      </c>
      <c r="M67" s="5"/>
      <c r="N67" s="79">
        <v>11</v>
      </c>
      <c r="O67" s="16" t="s">
        <v>29</v>
      </c>
      <c r="P67" s="15">
        <v>10</v>
      </c>
      <c r="Q67" s="14">
        <v>12</v>
      </c>
      <c r="R67" s="13">
        <v>22</v>
      </c>
      <c r="S67" s="13" t="s">
        <v>21</v>
      </c>
      <c r="T67" s="13" t="s">
        <v>22</v>
      </c>
      <c r="U67" s="85"/>
      <c r="V67" s="87"/>
      <c r="W67" s="83"/>
      <c r="X67" s="4"/>
    </row>
    <row r="68" spans="1:24" ht="20.100000000000001" customHeight="1" thickBot="1" x14ac:dyDescent="0.35">
      <c r="A68" s="8"/>
      <c r="B68" s="84">
        <v>12</v>
      </c>
      <c r="C68" s="71" t="s">
        <v>125</v>
      </c>
      <c r="D68" s="27">
        <v>12</v>
      </c>
      <c r="E68" s="11">
        <v>4</v>
      </c>
      <c r="F68" s="32"/>
      <c r="G68" s="32">
        <v>4</v>
      </c>
      <c r="H68" s="32" t="s">
        <v>20</v>
      </c>
      <c r="I68" s="32"/>
      <c r="J68" s="32">
        <v>12</v>
      </c>
      <c r="K68" s="32" t="s">
        <v>21</v>
      </c>
      <c r="L68" s="78"/>
      <c r="M68" s="5"/>
      <c r="N68" s="79">
        <v>12</v>
      </c>
      <c r="O68" s="16" t="s">
        <v>35</v>
      </c>
      <c r="P68" s="15">
        <v>6</v>
      </c>
      <c r="Q68" s="14">
        <v>8</v>
      </c>
      <c r="R68" s="13">
        <v>4</v>
      </c>
      <c r="S68" s="13" t="s">
        <v>20</v>
      </c>
      <c r="T68" s="13"/>
      <c r="U68" s="13">
        <v>10</v>
      </c>
      <c r="V68" s="87" t="s">
        <v>21</v>
      </c>
      <c r="W68" s="88"/>
      <c r="X68" s="4"/>
    </row>
    <row r="69" spans="1:24" ht="20.100000000000001" customHeight="1" thickBot="1" x14ac:dyDescent="0.35">
      <c r="A69" s="8"/>
      <c r="B69" s="84">
        <v>13</v>
      </c>
      <c r="C69" s="71" t="s">
        <v>1</v>
      </c>
      <c r="D69" s="27">
        <v>8</v>
      </c>
      <c r="E69" s="11">
        <v>8</v>
      </c>
      <c r="F69" s="32"/>
      <c r="G69" s="32">
        <v>8</v>
      </c>
      <c r="H69" s="32" t="s">
        <v>20</v>
      </c>
      <c r="I69" s="32"/>
      <c r="J69" s="32">
        <v>8</v>
      </c>
      <c r="K69" s="32" t="s">
        <v>21</v>
      </c>
      <c r="L69" s="78"/>
      <c r="M69" s="5"/>
      <c r="N69" s="79">
        <v>13</v>
      </c>
      <c r="O69" s="18" t="s">
        <v>94</v>
      </c>
      <c r="P69" s="15"/>
      <c r="Q69" s="14"/>
      <c r="R69" s="87"/>
      <c r="S69" s="87" t="s">
        <v>20</v>
      </c>
      <c r="T69" s="87"/>
      <c r="U69" s="87"/>
      <c r="V69" s="87" t="s">
        <v>21</v>
      </c>
      <c r="W69" s="88"/>
      <c r="X69" s="4"/>
    </row>
    <row r="70" spans="1:24" ht="20.100000000000001" customHeight="1" thickBot="1" x14ac:dyDescent="0.35">
      <c r="A70" s="8"/>
      <c r="B70" s="84">
        <v>14</v>
      </c>
      <c r="C70" s="71" t="s">
        <v>2</v>
      </c>
      <c r="D70" s="27">
        <v>6</v>
      </c>
      <c r="E70" s="11">
        <v>6</v>
      </c>
      <c r="F70" s="32"/>
      <c r="G70" s="32">
        <v>6</v>
      </c>
      <c r="H70" s="32" t="s">
        <v>20</v>
      </c>
      <c r="I70" s="32"/>
      <c r="J70" s="32">
        <v>6</v>
      </c>
      <c r="K70" s="32" t="s">
        <v>21</v>
      </c>
      <c r="L70" s="78"/>
      <c r="M70" s="5"/>
      <c r="N70" s="79">
        <v>14</v>
      </c>
      <c r="O70" s="18" t="s">
        <v>95</v>
      </c>
      <c r="P70" s="15"/>
      <c r="Q70" s="14"/>
      <c r="R70" s="87"/>
      <c r="S70" s="87" t="s">
        <v>20</v>
      </c>
      <c r="T70" s="87"/>
      <c r="U70" s="87"/>
      <c r="V70" s="87" t="s">
        <v>21</v>
      </c>
      <c r="W70" s="88"/>
      <c r="X70" s="4"/>
    </row>
    <row r="71" spans="1:24" ht="20.100000000000001" customHeight="1" thickBot="1" x14ac:dyDescent="0.35">
      <c r="A71" s="8"/>
      <c r="B71" s="89">
        <v>15</v>
      </c>
      <c r="C71" s="71" t="s">
        <v>3</v>
      </c>
      <c r="D71" s="27">
        <v>6</v>
      </c>
      <c r="E71" s="11">
        <v>6</v>
      </c>
      <c r="F71" s="32"/>
      <c r="G71" s="32">
        <v>6</v>
      </c>
      <c r="H71" s="32" t="s">
        <v>20</v>
      </c>
      <c r="I71" s="32"/>
      <c r="J71" s="32">
        <v>6</v>
      </c>
      <c r="K71" s="32" t="s">
        <v>21</v>
      </c>
      <c r="L71" s="78"/>
      <c r="M71" s="5"/>
      <c r="N71" s="79">
        <v>15</v>
      </c>
      <c r="O71" s="18" t="s">
        <v>79</v>
      </c>
      <c r="P71" s="15"/>
      <c r="Q71" s="14"/>
      <c r="R71" s="87"/>
      <c r="S71" s="87" t="s">
        <v>20</v>
      </c>
      <c r="T71" s="87"/>
      <c r="U71" s="87"/>
      <c r="V71" s="87" t="s">
        <v>21</v>
      </c>
      <c r="W71" s="90"/>
      <c r="X71" s="4"/>
    </row>
    <row r="72" spans="1:24" ht="20.100000000000001" customHeight="1" thickBot="1" x14ac:dyDescent="0.35">
      <c r="A72" s="8"/>
      <c r="B72" s="91"/>
      <c r="C72" s="53" t="s">
        <v>47</v>
      </c>
      <c r="D72" s="162">
        <f>SUM(D57:D71)</f>
        <v>88</v>
      </c>
      <c r="E72" s="162">
        <f t="shared" ref="E72:G72" si="1">SUM(E57:E71)</f>
        <v>72</v>
      </c>
      <c r="F72" s="162">
        <f t="shared" si="1"/>
        <v>32</v>
      </c>
      <c r="G72" s="162">
        <f t="shared" si="1"/>
        <v>68</v>
      </c>
      <c r="H72" s="129"/>
      <c r="I72" s="129"/>
      <c r="J72" s="129">
        <f>SUM(J57:J71)</f>
        <v>60</v>
      </c>
      <c r="K72" s="129"/>
      <c r="L72" s="162">
        <f>SUM(F72:J72)</f>
        <v>160</v>
      </c>
      <c r="M72" s="5"/>
      <c r="N72" s="79">
        <v>16</v>
      </c>
      <c r="O72" s="18" t="s">
        <v>80</v>
      </c>
      <c r="P72" s="15"/>
      <c r="Q72" s="30"/>
      <c r="R72" s="87"/>
      <c r="S72" s="87" t="s">
        <v>20</v>
      </c>
      <c r="T72" s="87"/>
      <c r="U72" s="87"/>
      <c r="V72" s="87" t="s">
        <v>21</v>
      </c>
      <c r="W72" s="90" t="s">
        <v>36</v>
      </c>
      <c r="X72" s="4"/>
    </row>
    <row r="73" spans="1:24" ht="20.100000000000001" customHeight="1" thickBot="1" x14ac:dyDescent="0.35">
      <c r="A73" s="8"/>
      <c r="B73" s="91"/>
      <c r="C73" s="16"/>
      <c r="D73" s="27"/>
      <c r="E73" s="11"/>
      <c r="F73" s="32"/>
      <c r="G73" s="32"/>
      <c r="H73" s="32"/>
      <c r="I73" s="32"/>
      <c r="J73" s="32"/>
      <c r="K73" s="32"/>
      <c r="L73" s="32"/>
      <c r="M73" s="5"/>
      <c r="N73" s="79">
        <v>17</v>
      </c>
      <c r="O73" s="18" t="s">
        <v>81</v>
      </c>
      <c r="P73" s="15"/>
      <c r="Q73" s="30"/>
      <c r="R73" s="87"/>
      <c r="S73" s="87" t="s">
        <v>20</v>
      </c>
      <c r="T73" s="87"/>
      <c r="U73" s="87"/>
      <c r="V73" s="87" t="s">
        <v>21</v>
      </c>
      <c r="W73" s="88"/>
      <c r="X73" s="4"/>
    </row>
    <row r="74" spans="1:24" ht="20.100000000000001" customHeight="1" x14ac:dyDescent="0.3">
      <c r="A74" s="8"/>
      <c r="B74" s="91"/>
      <c r="C74" s="16"/>
      <c r="D74" s="27"/>
      <c r="E74" s="11"/>
      <c r="F74" s="32"/>
      <c r="G74" s="32"/>
      <c r="H74" s="32"/>
      <c r="I74" s="32"/>
      <c r="J74" s="32"/>
      <c r="K74" s="32"/>
      <c r="L74" s="32"/>
      <c r="M74" s="5"/>
      <c r="N74" s="79">
        <v>18</v>
      </c>
      <c r="O74" s="18" t="s">
        <v>82</v>
      </c>
      <c r="P74" s="15"/>
      <c r="Q74" s="30"/>
      <c r="R74" s="87"/>
      <c r="S74" s="87" t="s">
        <v>20</v>
      </c>
      <c r="T74" s="87"/>
      <c r="U74" s="87"/>
      <c r="V74" s="87" t="s">
        <v>21</v>
      </c>
      <c r="W74" s="90" t="s">
        <v>37</v>
      </c>
      <c r="X74" s="4"/>
    </row>
    <row r="75" spans="1:24" ht="20.100000000000001" customHeight="1" thickBot="1" x14ac:dyDescent="0.4">
      <c r="A75" s="8"/>
      <c r="B75" s="92"/>
      <c r="C75" s="56"/>
      <c r="D75" s="12"/>
      <c r="E75" s="12"/>
      <c r="F75" s="32"/>
      <c r="G75" s="32"/>
      <c r="H75" s="32"/>
      <c r="I75" s="32"/>
      <c r="J75" s="32"/>
      <c r="K75" s="32"/>
      <c r="L75" s="32"/>
      <c r="M75" s="5"/>
      <c r="N75" s="93"/>
      <c r="O75" s="53" t="s">
        <v>47</v>
      </c>
      <c r="P75" s="94">
        <f>SUM(P57:P74)</f>
        <v>76</v>
      </c>
      <c r="Q75" s="95">
        <f>SUM(Q57:Q74)</f>
        <v>84</v>
      </c>
      <c r="R75" s="96">
        <f>SUM(R57:R74)</f>
        <v>90</v>
      </c>
      <c r="S75" s="96"/>
      <c r="T75" s="96"/>
      <c r="U75" s="96">
        <f>SUM(U57:U74)</f>
        <v>70</v>
      </c>
      <c r="V75" s="96"/>
      <c r="W75" s="97">
        <f>SUM(R75+U75)</f>
        <v>160</v>
      </c>
      <c r="X75" s="4"/>
    </row>
    <row r="76" spans="1:24" s="1" customFormat="1" ht="6.75" customHeight="1" thickBot="1" x14ac:dyDescent="0.3">
      <c r="A76" s="8"/>
      <c r="B76" s="9"/>
      <c r="C76" s="58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"/>
    </row>
    <row r="77" spans="1:24" ht="33.75" customHeight="1" x14ac:dyDescent="0.25">
      <c r="A77" s="8"/>
      <c r="B77" s="145" t="s">
        <v>11</v>
      </c>
      <c r="C77" s="147" t="s">
        <v>10</v>
      </c>
      <c r="D77" s="149" t="s">
        <v>12</v>
      </c>
      <c r="E77" s="150"/>
      <c r="F77" s="198" t="s">
        <v>92</v>
      </c>
      <c r="G77" s="199"/>
      <c r="H77" s="199"/>
      <c r="I77" s="200"/>
      <c r="J77" s="164" t="s">
        <v>93</v>
      </c>
      <c r="K77" s="151"/>
      <c r="L77" s="153"/>
      <c r="M77" s="59"/>
      <c r="N77" s="147" t="s">
        <v>11</v>
      </c>
      <c r="O77" s="151" t="s">
        <v>10</v>
      </c>
      <c r="P77" s="149" t="s">
        <v>12</v>
      </c>
      <c r="Q77" s="150"/>
      <c r="R77" s="151" t="s">
        <v>92</v>
      </c>
      <c r="S77" s="151"/>
      <c r="T77" s="151"/>
      <c r="U77" s="151" t="s">
        <v>93</v>
      </c>
      <c r="V77" s="151"/>
      <c r="W77" s="153"/>
      <c r="X77" s="4"/>
    </row>
    <row r="78" spans="1:24" ht="15.75" x14ac:dyDescent="0.25">
      <c r="A78" s="8"/>
      <c r="B78" s="146"/>
      <c r="C78" s="148"/>
      <c r="D78" s="152" t="s">
        <v>4</v>
      </c>
      <c r="E78" s="152" t="s">
        <v>5</v>
      </c>
      <c r="F78" s="152"/>
      <c r="G78" s="152" t="s">
        <v>6</v>
      </c>
      <c r="H78" s="152" t="s">
        <v>7</v>
      </c>
      <c r="I78" s="152" t="s">
        <v>8</v>
      </c>
      <c r="J78" s="152" t="s">
        <v>6</v>
      </c>
      <c r="K78" s="152" t="s">
        <v>7</v>
      </c>
      <c r="L78" s="75" t="s">
        <v>8</v>
      </c>
      <c r="M78" s="59"/>
      <c r="N78" s="148"/>
      <c r="O78" s="152"/>
      <c r="P78" s="152" t="s">
        <v>4</v>
      </c>
      <c r="Q78" s="152" t="s">
        <v>5</v>
      </c>
      <c r="R78" s="152" t="s">
        <v>6</v>
      </c>
      <c r="S78" s="152" t="s">
        <v>7</v>
      </c>
      <c r="T78" s="152" t="s">
        <v>8</v>
      </c>
      <c r="U78" s="152" t="s">
        <v>6</v>
      </c>
      <c r="V78" s="152" t="s">
        <v>7</v>
      </c>
      <c r="W78" s="75" t="s">
        <v>8</v>
      </c>
      <c r="X78" s="4"/>
    </row>
    <row r="79" spans="1:24" ht="17.100000000000001" customHeight="1" thickBot="1" x14ac:dyDescent="0.3">
      <c r="A79" s="8"/>
      <c r="B79" s="98"/>
      <c r="C79" s="136" t="s">
        <v>15</v>
      </c>
      <c r="D79" s="137"/>
      <c r="E79" s="137"/>
      <c r="F79" s="137"/>
      <c r="G79" s="137"/>
      <c r="H79" s="137"/>
      <c r="I79" s="137"/>
      <c r="J79" s="137"/>
      <c r="K79" s="137"/>
      <c r="L79" s="138"/>
      <c r="M79" s="5"/>
      <c r="N79" s="61"/>
      <c r="O79" s="137" t="s">
        <v>17</v>
      </c>
      <c r="P79" s="137"/>
      <c r="Q79" s="137"/>
      <c r="R79" s="137"/>
      <c r="S79" s="137"/>
      <c r="T79" s="137"/>
      <c r="U79" s="137"/>
      <c r="V79" s="137"/>
      <c r="W79" s="138"/>
      <c r="X79" s="4"/>
    </row>
    <row r="80" spans="1:24" ht="20.100000000000001" customHeight="1" x14ac:dyDescent="0.3">
      <c r="A80" s="8"/>
      <c r="B80" s="99">
        <v>1</v>
      </c>
      <c r="C80" s="100" t="s">
        <v>118</v>
      </c>
      <c r="D80" s="223"/>
      <c r="E80" s="101">
        <v>6</v>
      </c>
      <c r="F80" s="102"/>
      <c r="G80" s="101">
        <v>6</v>
      </c>
      <c r="H80" s="101"/>
      <c r="I80" s="101" t="s">
        <v>22</v>
      </c>
      <c r="J80" s="101"/>
      <c r="K80" s="101"/>
      <c r="L80" s="103"/>
      <c r="M80" s="5"/>
      <c r="N80" s="79">
        <v>1</v>
      </c>
      <c r="O80" s="44" t="s">
        <v>208</v>
      </c>
      <c r="P80" s="25"/>
      <c r="Q80" s="13">
        <v>6</v>
      </c>
      <c r="R80" s="87">
        <v>6</v>
      </c>
      <c r="S80" s="87"/>
      <c r="T80" s="13" t="s">
        <v>23</v>
      </c>
      <c r="U80" s="87"/>
      <c r="V80" s="87"/>
      <c r="W80" s="87"/>
      <c r="X80" s="4"/>
    </row>
    <row r="81" spans="1:24" ht="20.100000000000001" customHeight="1" x14ac:dyDescent="0.3">
      <c r="A81" s="8"/>
      <c r="B81" s="104">
        <v>2</v>
      </c>
      <c r="C81" s="71" t="s">
        <v>120</v>
      </c>
      <c r="D81" s="17">
        <v>6</v>
      </c>
      <c r="E81" s="29"/>
      <c r="F81" s="43"/>
      <c r="G81" s="17">
        <v>2</v>
      </c>
      <c r="H81" s="17" t="s">
        <v>20</v>
      </c>
      <c r="I81" s="17"/>
      <c r="J81" s="17">
        <v>4</v>
      </c>
      <c r="K81" s="17" t="s">
        <v>21</v>
      </c>
      <c r="L81" s="105"/>
      <c r="M81" s="5"/>
      <c r="N81" s="82">
        <v>2</v>
      </c>
      <c r="O81" s="16" t="s">
        <v>120</v>
      </c>
      <c r="P81" s="25"/>
      <c r="Q81" s="13">
        <v>6</v>
      </c>
      <c r="R81" s="87">
        <v>6</v>
      </c>
      <c r="S81" s="87" t="s">
        <v>21</v>
      </c>
      <c r="T81" s="87" t="s">
        <v>22</v>
      </c>
      <c r="U81" s="87"/>
      <c r="V81" s="87"/>
      <c r="W81" s="87"/>
      <c r="X81" s="4"/>
    </row>
    <row r="82" spans="1:24" ht="20.100000000000001" customHeight="1" x14ac:dyDescent="0.3">
      <c r="A82" s="8"/>
      <c r="B82" s="104">
        <v>3</v>
      </c>
      <c r="C82" s="71" t="s">
        <v>206</v>
      </c>
      <c r="D82" s="17">
        <v>6</v>
      </c>
      <c r="E82" s="29">
        <v>6</v>
      </c>
      <c r="F82" s="43"/>
      <c r="G82" s="17">
        <v>8</v>
      </c>
      <c r="H82" s="17"/>
      <c r="J82" s="17">
        <v>4</v>
      </c>
      <c r="K82" s="17"/>
      <c r="L82" s="17" t="s">
        <v>23</v>
      </c>
      <c r="M82" s="5"/>
      <c r="N82" s="82">
        <v>3</v>
      </c>
      <c r="O82" s="16" t="s">
        <v>31</v>
      </c>
      <c r="P82" s="13">
        <v>12</v>
      </c>
      <c r="Q82" s="13">
        <v>20</v>
      </c>
      <c r="R82" s="87">
        <v>6</v>
      </c>
      <c r="S82" s="25"/>
      <c r="T82" s="25"/>
      <c r="U82" s="87">
        <v>26</v>
      </c>
      <c r="V82" s="87" t="s">
        <v>7</v>
      </c>
      <c r="W82" s="87" t="s">
        <v>23</v>
      </c>
      <c r="X82" s="4"/>
    </row>
    <row r="83" spans="1:24" ht="20.100000000000001" customHeight="1" x14ac:dyDescent="0.3">
      <c r="A83" s="8"/>
      <c r="B83" s="104">
        <v>4</v>
      </c>
      <c r="C83" s="71" t="s">
        <v>207</v>
      </c>
      <c r="D83" s="17">
        <v>4</v>
      </c>
      <c r="E83" s="29"/>
      <c r="F83" s="43"/>
      <c r="G83" s="17">
        <v>4</v>
      </c>
      <c r="H83" s="17"/>
      <c r="I83" s="17" t="s">
        <v>22</v>
      </c>
      <c r="J83" s="17"/>
      <c r="K83" s="17"/>
      <c r="L83" s="105"/>
      <c r="M83" s="5"/>
      <c r="N83" s="82">
        <v>4</v>
      </c>
      <c r="O83" s="16" t="s">
        <v>33</v>
      </c>
      <c r="P83" s="13">
        <v>8</v>
      </c>
      <c r="Q83" s="14">
        <v>36</v>
      </c>
      <c r="R83" s="87">
        <f>SUM(P83+Q83)</f>
        <v>44</v>
      </c>
      <c r="S83" s="87" t="s">
        <v>7</v>
      </c>
      <c r="T83" s="87" t="s">
        <v>23</v>
      </c>
      <c r="U83" s="87"/>
      <c r="V83" s="87"/>
      <c r="W83" s="87"/>
      <c r="X83" s="4"/>
    </row>
    <row r="84" spans="1:24" ht="20.100000000000001" customHeight="1" x14ac:dyDescent="0.3">
      <c r="A84" s="8"/>
      <c r="B84" s="104">
        <v>5</v>
      </c>
      <c r="C84" s="71" t="s">
        <v>0</v>
      </c>
      <c r="D84" s="28">
        <v>26</v>
      </c>
      <c r="E84" s="29">
        <v>12</v>
      </c>
      <c r="F84" s="43"/>
      <c r="G84" s="17">
        <v>24</v>
      </c>
      <c r="H84" s="17"/>
      <c r="J84" s="17">
        <v>14</v>
      </c>
      <c r="K84" s="17"/>
      <c r="L84" s="17" t="s">
        <v>23</v>
      </c>
      <c r="M84" s="5"/>
      <c r="N84" s="82">
        <v>5</v>
      </c>
      <c r="O84" s="16" t="s">
        <v>34</v>
      </c>
      <c r="P84" s="15">
        <v>4</v>
      </c>
      <c r="Q84" s="14">
        <v>4</v>
      </c>
      <c r="R84" s="87">
        <v>8</v>
      </c>
      <c r="S84" s="87"/>
      <c r="T84" s="87" t="s">
        <v>23</v>
      </c>
      <c r="U84" s="87"/>
      <c r="V84" s="87"/>
      <c r="W84" s="25"/>
      <c r="X84" s="4"/>
    </row>
    <row r="85" spans="1:24" ht="20.100000000000001" customHeight="1" x14ac:dyDescent="0.3">
      <c r="A85" s="8"/>
      <c r="B85" s="104">
        <v>6</v>
      </c>
      <c r="C85" s="71" t="s">
        <v>24</v>
      </c>
      <c r="D85" s="28">
        <v>6</v>
      </c>
      <c r="E85" s="29">
        <v>6</v>
      </c>
      <c r="F85" s="43"/>
      <c r="G85" s="17">
        <v>4</v>
      </c>
      <c r="H85" s="17" t="s">
        <v>20</v>
      </c>
      <c r="I85" s="17"/>
      <c r="J85" s="17">
        <v>8</v>
      </c>
      <c r="K85" s="17" t="s">
        <v>21</v>
      </c>
      <c r="L85" s="105"/>
      <c r="M85" s="5"/>
      <c r="N85" s="82">
        <v>6</v>
      </c>
      <c r="O85" s="16" t="s">
        <v>35</v>
      </c>
      <c r="P85" s="15">
        <v>10</v>
      </c>
      <c r="Q85" s="14">
        <v>12</v>
      </c>
      <c r="R85" s="87">
        <v>6</v>
      </c>
      <c r="S85" s="87"/>
      <c r="T85" s="25"/>
      <c r="U85" s="87">
        <v>16</v>
      </c>
      <c r="V85" s="87"/>
      <c r="W85" s="87" t="s">
        <v>22</v>
      </c>
      <c r="X85" s="4"/>
    </row>
    <row r="86" spans="1:24" ht="20.100000000000001" customHeight="1" x14ac:dyDescent="0.3">
      <c r="A86" s="8"/>
      <c r="B86" s="104">
        <v>7</v>
      </c>
      <c r="C86" s="71" t="s">
        <v>25</v>
      </c>
      <c r="D86" s="28">
        <v>4</v>
      </c>
      <c r="E86" s="29">
        <v>4</v>
      </c>
      <c r="F86" s="43"/>
      <c r="G86" s="17"/>
      <c r="H86" s="17"/>
      <c r="I86" s="17"/>
      <c r="J86" s="17">
        <v>8</v>
      </c>
      <c r="K86" s="17" t="s">
        <v>20</v>
      </c>
      <c r="L86" s="105"/>
      <c r="M86" s="5"/>
      <c r="N86" s="82">
        <v>7</v>
      </c>
      <c r="O86" s="16" t="s">
        <v>85</v>
      </c>
      <c r="P86" s="15">
        <v>4</v>
      </c>
      <c r="Q86" s="14">
        <v>6</v>
      </c>
      <c r="R86" s="87">
        <v>2</v>
      </c>
      <c r="S86" s="87" t="s">
        <v>20</v>
      </c>
      <c r="T86" s="87"/>
      <c r="U86" s="87">
        <v>8</v>
      </c>
      <c r="V86" s="87" t="s">
        <v>21</v>
      </c>
      <c r="W86" s="87" t="s">
        <v>22</v>
      </c>
      <c r="X86" s="4"/>
    </row>
    <row r="87" spans="1:24" ht="20.100000000000001" customHeight="1" x14ac:dyDescent="0.3">
      <c r="A87" s="8"/>
      <c r="B87" s="104">
        <v>8</v>
      </c>
      <c r="C87" s="71" t="s">
        <v>26</v>
      </c>
      <c r="D87" s="28">
        <v>10</v>
      </c>
      <c r="E87" s="29">
        <v>10</v>
      </c>
      <c r="F87" s="43"/>
      <c r="G87" s="17">
        <v>20</v>
      </c>
      <c r="H87" s="17"/>
      <c r="I87" s="17" t="s">
        <v>23</v>
      </c>
      <c r="J87" s="17"/>
      <c r="K87" s="17"/>
      <c r="M87" s="5"/>
      <c r="N87" s="82">
        <v>8</v>
      </c>
      <c r="O87" s="16" t="s">
        <v>38</v>
      </c>
      <c r="P87" s="15">
        <v>4</v>
      </c>
      <c r="Q87" s="14">
        <v>6</v>
      </c>
      <c r="R87" s="87">
        <v>2</v>
      </c>
      <c r="S87" s="87" t="s">
        <v>20</v>
      </c>
      <c r="T87" s="87"/>
      <c r="U87" s="87">
        <v>8</v>
      </c>
      <c r="V87" s="87" t="s">
        <v>21</v>
      </c>
      <c r="W87" s="87" t="s">
        <v>22</v>
      </c>
      <c r="X87" s="4"/>
    </row>
    <row r="88" spans="1:24" ht="20.100000000000001" customHeight="1" x14ac:dyDescent="0.3">
      <c r="A88" s="8"/>
      <c r="B88" s="104">
        <v>9</v>
      </c>
      <c r="C88" s="71" t="s">
        <v>2</v>
      </c>
      <c r="D88" s="28">
        <v>4</v>
      </c>
      <c r="E88" s="29">
        <v>4</v>
      </c>
      <c r="F88" s="43"/>
      <c r="G88" s="17">
        <v>8</v>
      </c>
      <c r="H88" s="17"/>
      <c r="I88" s="17" t="s">
        <v>22</v>
      </c>
      <c r="J88" s="17"/>
      <c r="K88" s="17"/>
      <c r="L88" s="105"/>
      <c r="M88" s="5"/>
      <c r="N88" s="82">
        <v>9</v>
      </c>
      <c r="O88" s="16" t="s">
        <v>86</v>
      </c>
      <c r="P88" s="15">
        <v>10</v>
      </c>
      <c r="Q88" s="14">
        <v>12</v>
      </c>
      <c r="R88" s="87">
        <v>4</v>
      </c>
      <c r="S88" s="87" t="s">
        <v>20</v>
      </c>
      <c r="T88" s="87"/>
      <c r="U88" s="87">
        <v>18</v>
      </c>
      <c r="V88" s="87" t="s">
        <v>21</v>
      </c>
      <c r="W88" s="87" t="s">
        <v>23</v>
      </c>
      <c r="X88" s="4"/>
    </row>
    <row r="89" spans="1:24" ht="20.100000000000001" customHeight="1" x14ac:dyDescent="0.3">
      <c r="A89" s="8"/>
      <c r="B89" s="104">
        <v>10</v>
      </c>
      <c r="C89" s="71" t="s">
        <v>3</v>
      </c>
      <c r="D89" s="28">
        <v>4</v>
      </c>
      <c r="E89" s="29"/>
      <c r="F89" s="43"/>
      <c r="G89" s="17">
        <v>4</v>
      </c>
      <c r="H89" s="17"/>
      <c r="I89" s="17" t="s">
        <v>22</v>
      </c>
      <c r="J89" s="17"/>
      <c r="K89" s="17"/>
      <c r="L89" s="105"/>
      <c r="M89" s="5"/>
      <c r="N89" s="82"/>
      <c r="O89" s="18" t="s">
        <v>96</v>
      </c>
      <c r="P89" s="15"/>
      <c r="Q89" s="14"/>
      <c r="R89" s="87"/>
      <c r="S89" s="87" t="s">
        <v>20</v>
      </c>
      <c r="T89" s="87"/>
      <c r="U89" s="87"/>
      <c r="V89" s="87" t="s">
        <v>21</v>
      </c>
      <c r="W89" s="106"/>
      <c r="X89" s="4"/>
    </row>
    <row r="90" spans="1:24" ht="20.100000000000001" customHeight="1" x14ac:dyDescent="0.3">
      <c r="A90" s="8"/>
      <c r="B90" s="104">
        <v>11</v>
      </c>
      <c r="C90" s="71" t="s">
        <v>27</v>
      </c>
      <c r="D90" s="28">
        <v>4</v>
      </c>
      <c r="E90" s="29"/>
      <c r="F90" s="43"/>
      <c r="G90" s="17"/>
      <c r="H90" s="17"/>
      <c r="I90" s="17"/>
      <c r="J90" s="17">
        <v>4</v>
      </c>
      <c r="K90" s="17" t="s">
        <v>20</v>
      </c>
      <c r="L90" s="105"/>
      <c r="M90" s="5"/>
      <c r="N90" s="82"/>
      <c r="O90" s="18" t="s">
        <v>97</v>
      </c>
      <c r="P90" s="15"/>
      <c r="Q90" s="14"/>
      <c r="R90" s="87"/>
      <c r="S90" s="87" t="s">
        <v>20</v>
      </c>
      <c r="T90" s="87"/>
      <c r="U90" s="87"/>
      <c r="V90" s="87" t="s">
        <v>21</v>
      </c>
      <c r="W90" s="106" t="s">
        <v>39</v>
      </c>
      <c r="X90" s="4"/>
    </row>
    <row r="91" spans="1:24" ht="20.100000000000001" customHeight="1" x14ac:dyDescent="0.3">
      <c r="A91" s="8"/>
      <c r="B91" s="104">
        <v>12</v>
      </c>
      <c r="C91" s="71" t="s">
        <v>28</v>
      </c>
      <c r="D91" s="28">
        <v>10</v>
      </c>
      <c r="E91" s="29">
        <v>6</v>
      </c>
      <c r="F91" s="43"/>
      <c r="G91" s="17">
        <v>6</v>
      </c>
      <c r="H91" s="17" t="s">
        <v>20</v>
      </c>
      <c r="I91" s="17"/>
      <c r="J91" s="17">
        <v>10</v>
      </c>
      <c r="K91" s="17" t="s">
        <v>21</v>
      </c>
      <c r="L91" s="17" t="s">
        <v>22</v>
      </c>
      <c r="M91" s="5"/>
      <c r="N91" s="82"/>
      <c r="O91" s="18" t="s">
        <v>98</v>
      </c>
      <c r="P91" s="15"/>
      <c r="Q91" s="14"/>
      <c r="R91" s="87"/>
      <c r="S91" s="87" t="s">
        <v>20</v>
      </c>
      <c r="T91" s="87"/>
      <c r="U91" s="87"/>
      <c r="V91" s="87" t="s">
        <v>21</v>
      </c>
      <c r="W91" s="87"/>
      <c r="X91" s="4"/>
    </row>
    <row r="92" spans="1:24" ht="20.100000000000001" customHeight="1" x14ac:dyDescent="0.3">
      <c r="A92" s="8"/>
      <c r="B92" s="104">
        <v>13</v>
      </c>
      <c r="C92" s="71" t="s">
        <v>29</v>
      </c>
      <c r="D92" s="28">
        <v>12</v>
      </c>
      <c r="E92" s="29">
        <v>10</v>
      </c>
      <c r="F92" s="43"/>
      <c r="G92" s="17"/>
      <c r="H92" s="17"/>
      <c r="I92" s="17"/>
      <c r="J92" s="17">
        <v>22</v>
      </c>
      <c r="K92" s="17" t="s">
        <v>20</v>
      </c>
      <c r="L92" s="105"/>
      <c r="M92" s="5"/>
      <c r="N92" s="82"/>
      <c r="O92" s="18" t="s">
        <v>99</v>
      </c>
      <c r="P92" s="15"/>
      <c r="Q92" s="14"/>
      <c r="R92" s="87"/>
      <c r="S92" s="87" t="s">
        <v>20</v>
      </c>
      <c r="T92" s="87"/>
      <c r="U92" s="87"/>
      <c r="V92" s="87" t="s">
        <v>21</v>
      </c>
      <c r="W92" s="106" t="s">
        <v>40</v>
      </c>
      <c r="X92" s="4"/>
    </row>
    <row r="93" spans="1:24" ht="20.100000000000001" customHeight="1" x14ac:dyDescent="0.3">
      <c r="A93" s="8"/>
      <c r="B93" s="104"/>
      <c r="C93" s="107" t="s">
        <v>42</v>
      </c>
      <c r="D93" s="28"/>
      <c r="E93" s="29"/>
      <c r="F93" s="43"/>
      <c r="G93" s="20"/>
      <c r="H93" s="20" t="s">
        <v>20</v>
      </c>
      <c r="I93" s="20"/>
      <c r="J93" s="20"/>
      <c r="K93" s="20" t="s">
        <v>21</v>
      </c>
      <c r="L93" s="108"/>
      <c r="M93" s="5"/>
      <c r="N93" s="109"/>
      <c r="O93" s="43" t="s">
        <v>211</v>
      </c>
      <c r="P93" s="25"/>
      <c r="Q93" s="25"/>
      <c r="R93" s="25"/>
      <c r="S93" s="25"/>
      <c r="T93" s="25"/>
      <c r="U93" s="25"/>
      <c r="V93" s="31" t="s">
        <v>63</v>
      </c>
      <c r="W93" s="25"/>
      <c r="X93" s="4"/>
    </row>
    <row r="94" spans="1:24" ht="20.100000000000001" customHeight="1" x14ac:dyDescent="0.3">
      <c r="A94" s="8"/>
      <c r="B94" s="104"/>
      <c r="C94" s="107" t="s">
        <v>43</v>
      </c>
      <c r="D94" s="28"/>
      <c r="E94" s="29"/>
      <c r="F94" s="43"/>
      <c r="G94" s="20"/>
      <c r="H94" s="20" t="s">
        <v>20</v>
      </c>
      <c r="I94" s="20"/>
      <c r="J94" s="20"/>
      <c r="K94" s="20" t="s">
        <v>21</v>
      </c>
      <c r="L94" s="108"/>
      <c r="M94" s="5"/>
      <c r="N94" s="110"/>
      <c r="O94" s="53" t="s">
        <v>47</v>
      </c>
      <c r="P94" s="21">
        <f>SUM(P80:P92)</f>
        <v>52</v>
      </c>
      <c r="Q94" s="14">
        <f>SUM(Q80:Q92)</f>
        <v>108</v>
      </c>
      <c r="R94" s="14">
        <f>SUM(R80:R92)</f>
        <v>84</v>
      </c>
      <c r="S94" s="14"/>
      <c r="T94" s="14"/>
      <c r="U94" s="14">
        <f>SUM(U80:U92)</f>
        <v>76</v>
      </c>
      <c r="V94" s="14"/>
      <c r="W94" s="14">
        <f>SUM(R94:V94)</f>
        <v>160</v>
      </c>
      <c r="X94" s="4"/>
    </row>
    <row r="95" spans="1:24" ht="20.100000000000001" customHeight="1" x14ac:dyDescent="0.3">
      <c r="A95" s="8"/>
      <c r="B95" s="104"/>
      <c r="C95" s="107" t="s">
        <v>44</v>
      </c>
      <c r="D95" s="28"/>
      <c r="E95" s="29"/>
      <c r="F95" s="43"/>
      <c r="G95" s="20"/>
      <c r="H95" s="20" t="s">
        <v>20</v>
      </c>
      <c r="I95" s="20"/>
      <c r="J95" s="20"/>
      <c r="K95" s="20" t="s">
        <v>21</v>
      </c>
      <c r="L95" s="108"/>
      <c r="M95" s="5"/>
      <c r="N95" s="110"/>
      <c r="O95" s="66"/>
      <c r="P95" s="22"/>
      <c r="Q95" s="23"/>
      <c r="R95" s="24"/>
      <c r="S95" s="24"/>
      <c r="T95" s="24"/>
      <c r="U95" s="24"/>
      <c r="V95" s="24"/>
      <c r="W95" s="24"/>
      <c r="X95" s="4"/>
    </row>
    <row r="96" spans="1:24" ht="20.100000000000001" customHeight="1" thickBot="1" x14ac:dyDescent="0.35">
      <c r="A96" s="8"/>
      <c r="B96" s="115"/>
      <c r="C96" s="116" t="s">
        <v>45</v>
      </c>
      <c r="D96" s="117"/>
      <c r="E96" s="118"/>
      <c r="F96" s="118"/>
      <c r="G96" s="52"/>
      <c r="H96" s="52" t="s">
        <v>20</v>
      </c>
      <c r="I96" s="52"/>
      <c r="J96" s="52"/>
      <c r="K96" s="52" t="s">
        <v>21</v>
      </c>
      <c r="L96" s="119" t="s">
        <v>30</v>
      </c>
      <c r="M96" s="5"/>
      <c r="N96" s="120"/>
      <c r="O96" s="121"/>
      <c r="P96" s="25"/>
      <c r="Q96" s="25"/>
      <c r="R96" s="25"/>
      <c r="S96" s="25"/>
      <c r="T96" s="25"/>
      <c r="U96" s="25"/>
      <c r="V96" s="25"/>
      <c r="W96" s="25"/>
      <c r="X96" s="4"/>
    </row>
    <row r="97" spans="1:24" ht="20.100000000000001" customHeight="1" x14ac:dyDescent="0.25">
      <c r="A97" s="8"/>
      <c r="B97" s="9"/>
      <c r="C97" s="53" t="s">
        <v>47</v>
      </c>
      <c r="D97" s="11">
        <f>SUM(D80:D96)</f>
        <v>96</v>
      </c>
      <c r="E97" s="11">
        <f>SUM(E80:E96)</f>
        <v>64</v>
      </c>
      <c r="F97" s="11"/>
      <c r="G97" s="11">
        <f>SUM(G80:G96)</f>
        <v>86</v>
      </c>
      <c r="H97" s="11"/>
      <c r="I97" s="11"/>
      <c r="J97" s="11">
        <f>SUM(J80:J96)</f>
        <v>74</v>
      </c>
      <c r="K97" s="12"/>
      <c r="L97" s="11">
        <f>SUM(G97:K97)</f>
        <v>160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4"/>
    </row>
    <row r="98" spans="1:24" ht="34.5" customHeight="1" x14ac:dyDescent="0.35">
      <c r="A98" s="2"/>
      <c r="B98" s="160" t="s">
        <v>14</v>
      </c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X98" s="2"/>
    </row>
    <row r="99" spans="1:24" ht="15" customHeight="1" x14ac:dyDescent="0.3">
      <c r="A99" s="2"/>
      <c r="C99" s="161"/>
      <c r="D99" s="161"/>
      <c r="E99" s="161"/>
      <c r="F99" s="161"/>
      <c r="G99" s="161"/>
      <c r="H99" s="161"/>
      <c r="I99" s="161"/>
      <c r="J99" s="161" t="s">
        <v>46</v>
      </c>
      <c r="K99" s="161"/>
      <c r="L99" s="161"/>
      <c r="M99" s="161"/>
      <c r="N99" s="161"/>
      <c r="O99" s="161" t="s">
        <v>224</v>
      </c>
      <c r="P99" s="161"/>
      <c r="Q99" s="161"/>
      <c r="R99" s="161"/>
      <c r="S99" s="161"/>
      <c r="T99" s="161"/>
      <c r="U99" s="161"/>
      <c r="V99" s="161"/>
      <c r="W99" s="161"/>
      <c r="X99" s="2"/>
    </row>
    <row r="100" spans="1:24" ht="30" customHeight="1" x14ac:dyDescent="0.3">
      <c r="A100" s="2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2"/>
    </row>
    <row r="101" spans="1:24" x14ac:dyDescent="0.25">
      <c r="A101" s="2"/>
      <c r="X101" s="2"/>
    </row>
    <row r="102" spans="1:24" x14ac:dyDescent="0.25">
      <c r="A102" s="2"/>
      <c r="X102" s="2"/>
    </row>
    <row r="103" spans="1:24" ht="67.5" customHeight="1" x14ac:dyDescent="0.9">
      <c r="A103" s="2"/>
      <c r="B103" s="185" t="s">
        <v>18</v>
      </c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"/>
    </row>
    <row r="104" spans="1:24" ht="54" customHeight="1" x14ac:dyDescent="0.6">
      <c r="A104" s="2"/>
      <c r="B104" s="218" t="s">
        <v>126</v>
      </c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"/>
    </row>
    <row r="105" spans="1:24" ht="43.5" customHeight="1" x14ac:dyDescent="0.55000000000000004">
      <c r="A105" s="2"/>
      <c r="B105" s="184" t="s">
        <v>189</v>
      </c>
      <c r="C105" s="219"/>
      <c r="D105" s="219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"/>
    </row>
    <row r="106" spans="1:24" ht="8.25" customHeight="1" thickBot="1" x14ac:dyDescent="0.3">
      <c r="A106" s="2"/>
      <c r="X106" s="2"/>
    </row>
    <row r="107" spans="1:24" s="1" customFormat="1" ht="5.25" customHeight="1" thickBot="1" x14ac:dyDescent="0.3">
      <c r="A107" s="7"/>
      <c r="B107" s="72"/>
      <c r="C107" s="73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3"/>
    </row>
    <row r="108" spans="1:24" ht="33.75" customHeight="1" x14ac:dyDescent="0.25">
      <c r="A108" s="8"/>
      <c r="B108" s="190" t="s">
        <v>11</v>
      </c>
      <c r="C108" s="192" t="s">
        <v>10</v>
      </c>
      <c r="D108" s="196" t="s">
        <v>12</v>
      </c>
      <c r="E108" s="196"/>
      <c r="F108" s="196" t="s">
        <v>13</v>
      </c>
      <c r="G108" s="204" t="s">
        <v>92</v>
      </c>
      <c r="H108" s="204"/>
      <c r="I108" s="204"/>
      <c r="J108" s="204" t="s">
        <v>93</v>
      </c>
      <c r="K108" s="204"/>
      <c r="L108" s="214"/>
      <c r="M108" s="59"/>
      <c r="N108" s="202" t="s">
        <v>11</v>
      </c>
      <c r="O108" s="204" t="s">
        <v>10</v>
      </c>
      <c r="P108" s="194" t="s">
        <v>12</v>
      </c>
      <c r="Q108" s="195"/>
      <c r="R108" s="204" t="s">
        <v>92</v>
      </c>
      <c r="S108" s="204"/>
      <c r="T108" s="204"/>
      <c r="U108" s="204" t="s">
        <v>93</v>
      </c>
      <c r="V108" s="204"/>
      <c r="W108" s="214"/>
      <c r="X108" s="4"/>
    </row>
    <row r="109" spans="1:24" ht="25.5" x14ac:dyDescent="0.25">
      <c r="A109" s="8"/>
      <c r="B109" s="191"/>
      <c r="C109" s="193"/>
      <c r="D109" s="152" t="s">
        <v>4</v>
      </c>
      <c r="E109" s="152" t="s">
        <v>5</v>
      </c>
      <c r="F109" s="197"/>
      <c r="G109" s="152" t="s">
        <v>6</v>
      </c>
      <c r="H109" s="152" t="s">
        <v>7</v>
      </c>
      <c r="I109" s="60" t="s">
        <v>88</v>
      </c>
      <c r="J109" s="152" t="s">
        <v>6</v>
      </c>
      <c r="K109" s="152" t="s">
        <v>7</v>
      </c>
      <c r="L109" s="60" t="s">
        <v>89</v>
      </c>
      <c r="M109" s="59"/>
      <c r="N109" s="203"/>
      <c r="O109" s="205"/>
      <c r="P109" s="152" t="s">
        <v>4</v>
      </c>
      <c r="Q109" s="152" t="s">
        <v>5</v>
      </c>
      <c r="R109" s="152" t="s">
        <v>6</v>
      </c>
      <c r="S109" s="152" t="s">
        <v>7</v>
      </c>
      <c r="T109" s="60" t="s">
        <v>88</v>
      </c>
      <c r="U109" s="152" t="s">
        <v>6</v>
      </c>
      <c r="V109" s="152" t="s">
        <v>7</v>
      </c>
      <c r="W109" s="60" t="s">
        <v>89</v>
      </c>
      <c r="X109" s="4"/>
    </row>
    <row r="110" spans="1:24" ht="20.100000000000001" customHeight="1" x14ac:dyDescent="0.25">
      <c r="A110" s="26"/>
      <c r="B110" s="24"/>
      <c r="C110" s="186" t="s">
        <v>9</v>
      </c>
      <c r="D110" s="186"/>
      <c r="E110" s="186"/>
      <c r="F110" s="186"/>
      <c r="G110" s="186"/>
      <c r="H110" s="186"/>
      <c r="I110" s="186"/>
      <c r="J110" s="186"/>
      <c r="K110" s="186"/>
      <c r="L110" s="186"/>
      <c r="M110" s="5"/>
      <c r="N110" s="61"/>
      <c r="O110" s="221" t="s">
        <v>16</v>
      </c>
      <c r="P110" s="221"/>
      <c r="Q110" s="221"/>
      <c r="R110" s="221"/>
      <c r="S110" s="221"/>
      <c r="T110" s="221"/>
      <c r="U110" s="221"/>
      <c r="V110" s="221"/>
      <c r="W110" s="222"/>
      <c r="X110" s="4"/>
    </row>
    <row r="111" spans="1:24" ht="20.100000000000001" customHeight="1" x14ac:dyDescent="0.25">
      <c r="A111" s="26"/>
      <c r="B111" s="13">
        <v>1</v>
      </c>
      <c r="C111" s="16" t="s">
        <v>102</v>
      </c>
      <c r="D111" s="17">
        <v>2</v>
      </c>
      <c r="E111" s="17">
        <v>4</v>
      </c>
      <c r="F111" s="17"/>
      <c r="G111" s="17">
        <v>4</v>
      </c>
      <c r="H111" s="17" t="s">
        <v>20</v>
      </c>
      <c r="I111" s="17"/>
      <c r="J111" s="17">
        <v>2</v>
      </c>
      <c r="K111" s="17" t="s">
        <v>21</v>
      </c>
      <c r="L111" s="17"/>
      <c r="M111" s="5"/>
      <c r="N111" s="17">
        <v>1</v>
      </c>
      <c r="O111" s="135" t="s">
        <v>148</v>
      </c>
      <c r="P111" s="17">
        <v>2</v>
      </c>
      <c r="Q111" s="13">
        <v>4</v>
      </c>
      <c r="R111" s="17">
        <v>6</v>
      </c>
      <c r="S111" s="17" t="s">
        <v>21</v>
      </c>
      <c r="T111" s="17"/>
      <c r="U111" s="17"/>
      <c r="V111" s="17"/>
      <c r="W111" s="17"/>
      <c r="X111" s="4"/>
    </row>
    <row r="112" spans="1:24" ht="20.100000000000001" customHeight="1" x14ac:dyDescent="0.3">
      <c r="A112" s="26"/>
      <c r="B112" s="13">
        <v>2</v>
      </c>
      <c r="C112" s="16" t="s">
        <v>103</v>
      </c>
      <c r="D112" s="17">
        <v>2</v>
      </c>
      <c r="E112" s="11"/>
      <c r="F112" s="17"/>
      <c r="G112" s="17">
        <v>1</v>
      </c>
      <c r="H112" s="17" t="s">
        <v>20</v>
      </c>
      <c r="I112" s="17"/>
      <c r="J112" s="17">
        <v>1</v>
      </c>
      <c r="K112" s="17" t="s">
        <v>21</v>
      </c>
      <c r="L112" s="17"/>
      <c r="M112" s="5"/>
      <c r="N112" s="17">
        <v>2</v>
      </c>
      <c r="O112" s="171" t="s">
        <v>115</v>
      </c>
      <c r="P112" s="17">
        <v>4</v>
      </c>
      <c r="Q112" s="25"/>
      <c r="R112" s="17">
        <v>4</v>
      </c>
      <c r="S112" s="25"/>
      <c r="T112" s="167" t="s">
        <v>22</v>
      </c>
      <c r="U112" s="25"/>
      <c r="V112" s="25"/>
      <c r="W112" s="25"/>
      <c r="X112" s="4"/>
    </row>
    <row r="113" spans="1:24" ht="20.100000000000001" customHeight="1" x14ac:dyDescent="0.3">
      <c r="A113" s="26"/>
      <c r="B113" s="13">
        <v>3</v>
      </c>
      <c r="C113" s="16" t="s">
        <v>106</v>
      </c>
      <c r="D113" s="17">
        <v>4</v>
      </c>
      <c r="E113" s="11">
        <v>8</v>
      </c>
      <c r="F113" s="17">
        <v>8</v>
      </c>
      <c r="G113" s="17">
        <v>4</v>
      </c>
      <c r="H113" s="17" t="s">
        <v>21</v>
      </c>
      <c r="I113" s="17" t="s">
        <v>22</v>
      </c>
      <c r="J113" s="17"/>
      <c r="K113" s="17"/>
      <c r="L113" s="17"/>
      <c r="M113" s="5"/>
      <c r="N113" s="17">
        <v>3</v>
      </c>
      <c r="O113" s="135" t="s">
        <v>75</v>
      </c>
      <c r="P113" s="13">
        <v>6</v>
      </c>
      <c r="Q113" s="14"/>
      <c r="R113" s="17">
        <v>2</v>
      </c>
      <c r="S113" s="17" t="s">
        <v>20</v>
      </c>
      <c r="T113" s="17"/>
      <c r="U113" s="17">
        <v>4</v>
      </c>
      <c r="V113" s="17" t="s">
        <v>21</v>
      </c>
      <c r="W113" s="17"/>
      <c r="X113" s="4"/>
    </row>
    <row r="114" spans="1:24" ht="20.100000000000001" customHeight="1" x14ac:dyDescent="0.3">
      <c r="A114" s="26"/>
      <c r="B114" s="13">
        <v>4</v>
      </c>
      <c r="C114" s="16" t="s">
        <v>108</v>
      </c>
      <c r="D114" s="17">
        <v>2</v>
      </c>
      <c r="E114" s="27">
        <v>18</v>
      </c>
      <c r="F114" s="17"/>
      <c r="G114" s="17">
        <v>14</v>
      </c>
      <c r="H114" s="17" t="s">
        <v>20</v>
      </c>
      <c r="I114" s="17"/>
      <c r="J114" s="17">
        <v>6</v>
      </c>
      <c r="K114" s="17" t="s">
        <v>48</v>
      </c>
      <c r="L114" s="17"/>
      <c r="M114" s="5"/>
      <c r="N114" s="17">
        <v>4</v>
      </c>
      <c r="O114" s="135" t="s">
        <v>103</v>
      </c>
      <c r="P114" s="13">
        <v>2</v>
      </c>
      <c r="Q114" s="14"/>
      <c r="R114" s="17">
        <v>2</v>
      </c>
      <c r="S114" s="17" t="s">
        <v>109</v>
      </c>
      <c r="T114" s="17"/>
      <c r="U114" s="17"/>
      <c r="V114" s="17"/>
      <c r="W114" s="17"/>
      <c r="X114" s="4"/>
    </row>
    <row r="115" spans="1:24" ht="20.100000000000001" customHeight="1" x14ac:dyDescent="0.3">
      <c r="A115" s="26"/>
      <c r="B115" s="14">
        <v>5</v>
      </c>
      <c r="C115" s="16" t="s">
        <v>110</v>
      </c>
      <c r="D115" s="27">
        <v>10</v>
      </c>
      <c r="E115" s="11">
        <v>20</v>
      </c>
      <c r="F115" s="17">
        <v>8</v>
      </c>
      <c r="G115" s="17">
        <v>8</v>
      </c>
      <c r="H115" s="17" t="s">
        <v>21</v>
      </c>
      <c r="I115" s="17"/>
      <c r="J115" s="17">
        <v>14</v>
      </c>
      <c r="K115" s="17" t="s">
        <v>20</v>
      </c>
      <c r="L115" s="17"/>
      <c r="M115" s="5"/>
      <c r="N115" s="17">
        <v>5</v>
      </c>
      <c r="O115" s="135" t="s">
        <v>145</v>
      </c>
      <c r="P115" s="13">
        <v>2</v>
      </c>
      <c r="Q115" s="14">
        <v>14</v>
      </c>
      <c r="R115" s="17">
        <v>16</v>
      </c>
      <c r="S115" s="17" t="s">
        <v>63</v>
      </c>
      <c r="T115" s="17" t="s">
        <v>22</v>
      </c>
      <c r="U115" s="17"/>
      <c r="V115" s="17"/>
      <c r="W115" s="17"/>
      <c r="X115" s="4"/>
    </row>
    <row r="116" spans="1:24" ht="20.100000000000001" customHeight="1" x14ac:dyDescent="0.3">
      <c r="A116" s="26"/>
      <c r="B116" s="14">
        <v>6</v>
      </c>
      <c r="C116" s="16" t="s">
        <v>127</v>
      </c>
      <c r="D116" s="27">
        <v>2</v>
      </c>
      <c r="E116" s="11">
        <v>16</v>
      </c>
      <c r="F116" s="17">
        <v>8</v>
      </c>
      <c r="G116" s="17">
        <v>10</v>
      </c>
      <c r="H116" s="17" t="s">
        <v>21</v>
      </c>
      <c r="I116" s="17" t="s">
        <v>23</v>
      </c>
      <c r="J116" s="17"/>
      <c r="K116" s="17"/>
      <c r="L116" s="17"/>
      <c r="M116" s="5"/>
      <c r="N116" s="17">
        <v>6</v>
      </c>
      <c r="O116" s="135" t="s">
        <v>146</v>
      </c>
      <c r="P116" s="15">
        <v>6</v>
      </c>
      <c r="Q116" s="14">
        <v>18</v>
      </c>
      <c r="R116" s="17">
        <v>10</v>
      </c>
      <c r="S116" s="17" t="s">
        <v>20</v>
      </c>
      <c r="T116" s="17"/>
      <c r="U116" s="17">
        <v>14</v>
      </c>
      <c r="V116" s="17" t="s">
        <v>21</v>
      </c>
      <c r="W116" s="17" t="s">
        <v>23</v>
      </c>
      <c r="X116" s="4"/>
    </row>
    <row r="117" spans="1:24" ht="20.100000000000001" customHeight="1" x14ac:dyDescent="0.3">
      <c r="A117" s="26"/>
      <c r="B117" s="14">
        <v>7</v>
      </c>
      <c r="C117" s="16" t="s">
        <v>128</v>
      </c>
      <c r="D117" s="27">
        <v>6</v>
      </c>
      <c r="E117" s="11">
        <v>14</v>
      </c>
      <c r="F117" s="17"/>
      <c r="G117" s="17">
        <v>16</v>
      </c>
      <c r="H117" s="17" t="s">
        <v>20</v>
      </c>
      <c r="I117" s="17"/>
      <c r="J117" s="17">
        <v>4</v>
      </c>
      <c r="K117" s="17" t="s">
        <v>48</v>
      </c>
      <c r="L117" s="17"/>
      <c r="M117" s="5"/>
      <c r="N117" s="17">
        <v>7</v>
      </c>
      <c r="O117" s="135" t="s">
        <v>144</v>
      </c>
      <c r="P117" s="15">
        <v>4</v>
      </c>
      <c r="Q117" s="14">
        <v>12</v>
      </c>
      <c r="R117" s="17">
        <v>10</v>
      </c>
      <c r="S117" s="17" t="s">
        <v>20</v>
      </c>
      <c r="T117" s="17"/>
      <c r="U117" s="17">
        <v>6</v>
      </c>
      <c r="V117" s="17" t="s">
        <v>21</v>
      </c>
      <c r="W117" s="17" t="s">
        <v>22</v>
      </c>
      <c r="X117" s="4"/>
    </row>
    <row r="118" spans="1:24" ht="20.100000000000001" customHeight="1" x14ac:dyDescent="0.3">
      <c r="A118" s="26"/>
      <c r="B118" s="14">
        <v>8</v>
      </c>
      <c r="C118" s="16" t="s">
        <v>129</v>
      </c>
      <c r="D118" s="27">
        <v>6</v>
      </c>
      <c r="E118" s="11"/>
      <c r="F118" s="17"/>
      <c r="G118" s="17">
        <v>4</v>
      </c>
      <c r="H118" s="17" t="s">
        <v>20</v>
      </c>
      <c r="I118" s="17"/>
      <c r="J118" s="17">
        <v>2</v>
      </c>
      <c r="K118" s="17" t="s">
        <v>21</v>
      </c>
      <c r="L118" s="17" t="s">
        <v>22</v>
      </c>
      <c r="M118" s="5"/>
      <c r="N118" s="17">
        <v>8</v>
      </c>
      <c r="O118" s="135" t="s">
        <v>143</v>
      </c>
      <c r="P118" s="15"/>
      <c r="Q118" s="14">
        <v>14</v>
      </c>
      <c r="R118" s="17">
        <v>6</v>
      </c>
      <c r="S118" s="17"/>
      <c r="T118" s="17"/>
      <c r="U118" s="17">
        <v>8</v>
      </c>
      <c r="V118" s="17"/>
      <c r="W118" s="17" t="s">
        <v>22</v>
      </c>
      <c r="X118" s="4"/>
    </row>
    <row r="119" spans="1:24" ht="20.100000000000001" customHeight="1" x14ac:dyDescent="0.3">
      <c r="A119" s="26"/>
      <c r="B119" s="14">
        <v>9</v>
      </c>
      <c r="C119" s="16" t="s">
        <v>76</v>
      </c>
      <c r="D119" s="28">
        <v>14</v>
      </c>
      <c r="E119" s="29">
        <v>32</v>
      </c>
      <c r="F119" s="17">
        <v>8</v>
      </c>
      <c r="G119" s="17">
        <v>20</v>
      </c>
      <c r="H119" s="17" t="s">
        <v>20</v>
      </c>
      <c r="I119" s="17"/>
      <c r="J119" s="17">
        <v>18</v>
      </c>
      <c r="K119" s="17" t="s">
        <v>48</v>
      </c>
      <c r="L119" s="17"/>
      <c r="M119" s="5"/>
      <c r="N119" s="17">
        <v>9</v>
      </c>
      <c r="O119" s="135" t="s">
        <v>147</v>
      </c>
      <c r="P119" s="15">
        <v>2</v>
      </c>
      <c r="Q119" s="14"/>
      <c r="R119" s="17">
        <v>2</v>
      </c>
      <c r="S119" s="17"/>
      <c r="T119" s="17" t="s">
        <v>22</v>
      </c>
      <c r="U119" s="17"/>
      <c r="V119" s="17"/>
      <c r="W119" s="17"/>
      <c r="X119" s="4"/>
    </row>
    <row r="120" spans="1:24" ht="20.100000000000001" customHeight="1" x14ac:dyDescent="0.3">
      <c r="A120" s="26"/>
      <c r="B120" s="14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5"/>
      <c r="N120" s="17">
        <v>10</v>
      </c>
      <c r="O120" s="172" t="s">
        <v>69</v>
      </c>
      <c r="P120" s="15">
        <v>4</v>
      </c>
      <c r="Q120" s="14">
        <v>6</v>
      </c>
      <c r="R120" s="17">
        <v>4</v>
      </c>
      <c r="S120" s="17" t="s">
        <v>20</v>
      </c>
      <c r="T120" s="17"/>
      <c r="U120" s="17">
        <v>6</v>
      </c>
      <c r="V120" s="17" t="s">
        <v>21</v>
      </c>
      <c r="W120" s="17"/>
      <c r="X120" s="4"/>
    </row>
    <row r="121" spans="1:24" ht="20.100000000000001" customHeight="1" x14ac:dyDescent="0.3">
      <c r="A121" s="26"/>
      <c r="B121" s="1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5"/>
      <c r="N121" s="17">
        <v>11</v>
      </c>
      <c r="O121" s="135" t="s">
        <v>67</v>
      </c>
      <c r="P121" s="15">
        <v>6</v>
      </c>
      <c r="Q121" s="14">
        <v>20</v>
      </c>
      <c r="R121" s="17">
        <v>20</v>
      </c>
      <c r="S121" s="17" t="s">
        <v>20</v>
      </c>
      <c r="T121" s="17"/>
      <c r="U121" s="17">
        <v>6</v>
      </c>
      <c r="V121" s="17" t="s">
        <v>21</v>
      </c>
      <c r="W121" s="17" t="s">
        <v>22</v>
      </c>
      <c r="X121" s="4"/>
    </row>
    <row r="122" spans="1:24" ht="20.100000000000001" customHeight="1" x14ac:dyDescent="0.3">
      <c r="A122" s="26"/>
      <c r="B122" s="17"/>
      <c r="C122" s="16"/>
      <c r="D122" s="28"/>
      <c r="E122" s="29"/>
      <c r="F122" s="43"/>
      <c r="G122" s="17"/>
      <c r="H122" s="17"/>
      <c r="I122" s="17"/>
      <c r="J122" s="25"/>
      <c r="K122" s="25"/>
      <c r="L122" s="25"/>
      <c r="M122" s="5"/>
      <c r="N122" s="17">
        <v>12</v>
      </c>
      <c r="O122" s="135" t="s">
        <v>68</v>
      </c>
      <c r="P122" s="15">
        <v>8</v>
      </c>
      <c r="Q122" s="14">
        <v>12</v>
      </c>
      <c r="R122" s="17">
        <v>20</v>
      </c>
      <c r="S122" s="17" t="s">
        <v>63</v>
      </c>
      <c r="T122" s="17" t="s">
        <v>22</v>
      </c>
      <c r="U122" s="17"/>
      <c r="V122" s="17"/>
      <c r="X122" s="4"/>
    </row>
    <row r="123" spans="1:24" ht="20.100000000000001" customHeight="1" x14ac:dyDescent="0.3">
      <c r="A123" s="26"/>
      <c r="B123" s="1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5"/>
      <c r="N123" s="17">
        <v>13</v>
      </c>
      <c r="O123" s="135" t="s">
        <v>74</v>
      </c>
      <c r="P123" s="15"/>
      <c r="Q123" s="14">
        <v>14</v>
      </c>
      <c r="R123" s="17">
        <v>6</v>
      </c>
      <c r="S123" s="17" t="s">
        <v>21</v>
      </c>
      <c r="T123" s="17"/>
      <c r="U123" s="17">
        <v>8</v>
      </c>
      <c r="V123" s="17"/>
      <c r="W123" s="17" t="s">
        <v>23</v>
      </c>
      <c r="X123" s="4"/>
    </row>
    <row r="124" spans="1:24" ht="34.5" customHeight="1" x14ac:dyDescent="0.3">
      <c r="A124" s="26"/>
      <c r="B124" s="1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5"/>
      <c r="N124" s="17">
        <v>14</v>
      </c>
      <c r="O124" s="179" t="s">
        <v>213</v>
      </c>
      <c r="P124" s="15"/>
      <c r="Q124" s="14"/>
      <c r="R124" s="17"/>
      <c r="S124" s="17" t="s">
        <v>20</v>
      </c>
      <c r="T124" s="17"/>
      <c r="U124" s="17"/>
      <c r="V124" s="17" t="s">
        <v>21</v>
      </c>
      <c r="X124" s="4"/>
    </row>
    <row r="125" spans="1:24" ht="34.5" customHeight="1" x14ac:dyDescent="0.3">
      <c r="A125" s="26"/>
      <c r="B125" s="14"/>
      <c r="C125" s="16"/>
      <c r="D125" s="27"/>
      <c r="E125" s="11"/>
      <c r="F125" s="32"/>
      <c r="G125" s="32"/>
      <c r="H125" s="32"/>
      <c r="I125" s="32"/>
      <c r="J125" s="32"/>
      <c r="K125" s="32"/>
      <c r="L125" s="32"/>
      <c r="M125" s="5"/>
      <c r="N125" s="17">
        <v>15</v>
      </c>
      <c r="O125" s="179" t="s">
        <v>214</v>
      </c>
      <c r="P125" s="25"/>
      <c r="Q125" s="25"/>
      <c r="R125" s="25"/>
      <c r="S125" s="17" t="s">
        <v>20</v>
      </c>
      <c r="T125" s="17"/>
      <c r="U125" s="17"/>
      <c r="V125" s="17" t="s">
        <v>21</v>
      </c>
      <c r="W125" s="19" t="s">
        <v>64</v>
      </c>
      <c r="X125" s="4"/>
    </row>
    <row r="126" spans="1:24" ht="21.75" customHeight="1" x14ac:dyDescent="0.3">
      <c r="A126" s="26"/>
      <c r="B126" s="14"/>
      <c r="C126" s="16"/>
      <c r="D126" s="27"/>
      <c r="E126" s="11"/>
      <c r="F126" s="32"/>
      <c r="G126" s="32"/>
      <c r="H126" s="32"/>
      <c r="I126" s="32"/>
      <c r="J126" s="32"/>
      <c r="K126" s="32"/>
      <c r="L126" s="32"/>
      <c r="M126" s="5"/>
      <c r="N126" s="17">
        <v>16</v>
      </c>
      <c r="O126" s="16" t="s">
        <v>215</v>
      </c>
      <c r="P126" s="25"/>
      <c r="Q126" s="30"/>
      <c r="R126" s="17"/>
      <c r="S126" s="17"/>
      <c r="T126" s="17"/>
      <c r="U126" s="17"/>
      <c r="V126" s="17"/>
      <c r="W126" s="19"/>
      <c r="X126" s="4"/>
    </row>
    <row r="127" spans="1:24" ht="24" customHeight="1" x14ac:dyDescent="0.3">
      <c r="A127" s="26"/>
      <c r="B127" s="14"/>
      <c r="C127" s="16"/>
      <c r="D127" s="27"/>
      <c r="E127" s="11"/>
      <c r="F127" s="32"/>
      <c r="G127" s="32"/>
      <c r="H127" s="32"/>
      <c r="I127" s="32"/>
      <c r="J127" s="32"/>
      <c r="K127" s="32"/>
      <c r="L127" s="32"/>
      <c r="M127" s="5"/>
      <c r="N127" s="17">
        <v>17</v>
      </c>
      <c r="O127" s="180" t="s">
        <v>216</v>
      </c>
      <c r="P127" s="25"/>
      <c r="Q127" s="50"/>
      <c r="R127" s="51"/>
      <c r="S127" s="17"/>
      <c r="T127" s="17"/>
      <c r="U127" s="17"/>
      <c r="V127" s="17"/>
      <c r="W127" s="19" t="s">
        <v>49</v>
      </c>
      <c r="X127" s="4"/>
    </row>
    <row r="128" spans="1:24" ht="20.100000000000001" customHeight="1" x14ac:dyDescent="0.3">
      <c r="A128" s="26"/>
      <c r="B128" s="14"/>
      <c r="C128" s="53" t="s">
        <v>47</v>
      </c>
      <c r="D128" s="162">
        <f>SUM(D111:D127)</f>
        <v>48</v>
      </c>
      <c r="E128" s="128">
        <f>SUM(E111:E127)</f>
        <v>112</v>
      </c>
      <c r="F128" s="129">
        <f>SUM(F111:F127)</f>
        <v>32</v>
      </c>
      <c r="G128" s="129">
        <f>SUM(G111:G127)</f>
        <v>81</v>
      </c>
      <c r="H128" s="129"/>
      <c r="I128" s="129"/>
      <c r="J128" s="129">
        <f>SUM(J111:J127)</f>
        <v>47</v>
      </c>
      <c r="K128" s="129"/>
      <c r="L128" s="129">
        <f>SUM(F128:K128)</f>
        <v>160</v>
      </c>
      <c r="M128" s="5"/>
      <c r="N128" s="17"/>
      <c r="O128" s="53" t="s">
        <v>47</v>
      </c>
      <c r="P128" s="54">
        <f>SUM(P111:P127)</f>
        <v>46</v>
      </c>
      <c r="Q128" s="55">
        <f>SUM(Q111:Q127)</f>
        <v>114</v>
      </c>
      <c r="R128" s="32">
        <f>SUM(R111:R127)</f>
        <v>108</v>
      </c>
      <c r="S128" s="32"/>
      <c r="T128" s="32"/>
      <c r="U128" s="32">
        <f>SUM(U111:U127)</f>
        <v>52</v>
      </c>
      <c r="V128" s="32"/>
      <c r="W128" s="32">
        <f>SUM(R128:V128)</f>
        <v>160</v>
      </c>
      <c r="X128" s="4"/>
    </row>
    <row r="129" spans="1:24" ht="20.100000000000001" customHeight="1" x14ac:dyDescent="0.3">
      <c r="A129" s="26"/>
      <c r="B129" s="14"/>
      <c r="C129" s="16"/>
      <c r="D129" s="27"/>
      <c r="E129" s="41">
        <f>SUM(D128:E128)</f>
        <v>160</v>
      </c>
      <c r="F129" s="32"/>
      <c r="G129" s="32"/>
      <c r="H129" s="32"/>
      <c r="I129" s="32"/>
      <c r="J129" s="32"/>
      <c r="K129" s="32"/>
      <c r="L129" s="32"/>
      <c r="M129" s="5"/>
      <c r="N129" s="17"/>
      <c r="O129" s="18"/>
      <c r="P129" s="15"/>
      <c r="Q129" s="42">
        <f>SUM(P128+Q128)</f>
        <v>160</v>
      </c>
      <c r="R129" s="28"/>
      <c r="S129" s="20"/>
      <c r="T129" s="17"/>
      <c r="U129" s="17"/>
      <c r="V129" s="20"/>
      <c r="W129" s="17"/>
      <c r="X129" s="4"/>
    </row>
    <row r="130" spans="1:24" ht="20.100000000000001" customHeight="1" thickBot="1" x14ac:dyDescent="0.4">
      <c r="A130" s="26"/>
      <c r="B130" s="56"/>
      <c r="C130" s="56"/>
      <c r="D130" s="12"/>
      <c r="E130" s="12"/>
      <c r="F130" s="32"/>
      <c r="G130" s="32"/>
      <c r="H130" s="32"/>
      <c r="I130" s="32"/>
      <c r="J130" s="32"/>
      <c r="K130" s="32"/>
      <c r="L130" s="32"/>
      <c r="M130" s="5"/>
      <c r="N130" s="17"/>
      <c r="Q130" s="57"/>
      <c r="W130" s="49"/>
      <c r="X130" s="4"/>
    </row>
    <row r="131" spans="1:24" s="1" customFormat="1" ht="6.75" customHeight="1" thickBot="1" x14ac:dyDescent="0.3">
      <c r="A131" s="8"/>
      <c r="B131" s="9"/>
      <c r="C131" s="58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153"/>
      <c r="X131" s="4"/>
    </row>
    <row r="132" spans="1:24" ht="33.75" customHeight="1" x14ac:dyDescent="0.25">
      <c r="A132" s="8"/>
      <c r="B132" s="212" t="s">
        <v>11</v>
      </c>
      <c r="C132" s="192" t="s">
        <v>10</v>
      </c>
      <c r="D132" s="194" t="s">
        <v>12</v>
      </c>
      <c r="E132" s="195"/>
      <c r="F132" s="204"/>
      <c r="G132" s="204" t="s">
        <v>92</v>
      </c>
      <c r="H132" s="204"/>
      <c r="I132" s="204"/>
      <c r="J132" s="204" t="s">
        <v>93</v>
      </c>
      <c r="K132" s="204"/>
      <c r="L132" s="214"/>
      <c r="M132" s="59"/>
      <c r="N132" s="192" t="s">
        <v>11</v>
      </c>
      <c r="O132" s="204" t="s">
        <v>10</v>
      </c>
      <c r="P132" s="194" t="s">
        <v>12</v>
      </c>
      <c r="Q132" s="195"/>
      <c r="R132" s="204" t="s">
        <v>92</v>
      </c>
      <c r="S132" s="204"/>
      <c r="T132" s="204"/>
      <c r="U132" s="204" t="s">
        <v>93</v>
      </c>
      <c r="V132" s="204"/>
      <c r="W132" s="214"/>
      <c r="X132" s="4"/>
    </row>
    <row r="133" spans="1:24" ht="25.5" x14ac:dyDescent="0.25">
      <c r="A133" s="8"/>
      <c r="B133" s="213"/>
      <c r="C133" s="193"/>
      <c r="D133" s="152" t="s">
        <v>4</v>
      </c>
      <c r="E133" s="152" t="s">
        <v>5</v>
      </c>
      <c r="F133" s="205"/>
      <c r="G133" s="152" t="s">
        <v>6</v>
      </c>
      <c r="H133" s="152" t="s">
        <v>7</v>
      </c>
      <c r="I133" s="60" t="s">
        <v>88</v>
      </c>
      <c r="J133" s="152" t="s">
        <v>6</v>
      </c>
      <c r="K133" s="152" t="s">
        <v>7</v>
      </c>
      <c r="L133" s="60" t="s">
        <v>89</v>
      </c>
      <c r="M133" s="59"/>
      <c r="N133" s="193"/>
      <c r="O133" s="205"/>
      <c r="P133" s="152" t="s">
        <v>4</v>
      </c>
      <c r="Q133" s="152" t="s">
        <v>5</v>
      </c>
      <c r="R133" s="152" t="s">
        <v>6</v>
      </c>
      <c r="S133" s="152" t="s">
        <v>7</v>
      </c>
      <c r="T133" s="60" t="s">
        <v>88</v>
      </c>
      <c r="U133" s="152" t="s">
        <v>6</v>
      </c>
      <c r="V133" s="152" t="s">
        <v>7</v>
      </c>
      <c r="W133" s="138"/>
      <c r="X133" s="4"/>
    </row>
    <row r="134" spans="1:24" ht="17.100000000000001" customHeight="1" x14ac:dyDescent="0.25">
      <c r="A134" s="26"/>
      <c r="B134" s="24"/>
      <c r="C134" s="186" t="s">
        <v>15</v>
      </c>
      <c r="D134" s="186"/>
      <c r="E134" s="186"/>
      <c r="F134" s="186"/>
      <c r="G134" s="186"/>
      <c r="H134" s="186"/>
      <c r="I134" s="186"/>
      <c r="J134" s="186"/>
      <c r="K134" s="186"/>
      <c r="L134" s="186"/>
      <c r="M134" s="5"/>
      <c r="N134" s="61"/>
      <c r="O134" s="137" t="s">
        <v>17</v>
      </c>
      <c r="P134" s="137"/>
      <c r="Q134" s="137"/>
      <c r="R134" s="137"/>
      <c r="S134" s="137"/>
      <c r="T134" s="137"/>
      <c r="U134" s="137"/>
      <c r="V134" s="137"/>
      <c r="W134" s="17"/>
      <c r="X134" s="4"/>
    </row>
    <row r="135" spans="1:24" ht="20.100000000000001" customHeight="1" x14ac:dyDescent="0.3">
      <c r="A135" s="26"/>
      <c r="B135" s="17">
        <v>1</v>
      </c>
      <c r="C135" s="135" t="s">
        <v>102</v>
      </c>
      <c r="D135" s="28">
        <v>2</v>
      </c>
      <c r="E135" s="17">
        <v>4</v>
      </c>
      <c r="F135" s="43"/>
      <c r="G135" s="17">
        <v>6</v>
      </c>
      <c r="H135" s="17" t="s">
        <v>20</v>
      </c>
      <c r="I135" s="17" t="s">
        <v>22</v>
      </c>
      <c r="J135" s="17"/>
      <c r="K135" s="17"/>
      <c r="L135" s="17"/>
      <c r="M135" s="5"/>
      <c r="N135" s="17">
        <v>1</v>
      </c>
      <c r="O135" s="16" t="s">
        <v>148</v>
      </c>
      <c r="P135" s="13">
        <v>2</v>
      </c>
      <c r="Q135" s="13">
        <v>4</v>
      </c>
      <c r="R135" s="17">
        <v>6</v>
      </c>
      <c r="S135" s="17"/>
      <c r="T135" s="17" t="s">
        <v>22</v>
      </c>
      <c r="U135" s="17"/>
      <c r="V135" s="17"/>
      <c r="W135" s="17"/>
      <c r="X135" s="4"/>
    </row>
    <row r="136" spans="1:24" ht="20.100000000000001" customHeight="1" x14ac:dyDescent="0.3">
      <c r="A136" s="26"/>
      <c r="B136" s="17">
        <v>2</v>
      </c>
      <c r="C136" s="135" t="s">
        <v>108</v>
      </c>
      <c r="D136" s="25"/>
      <c r="E136" s="17">
        <v>18</v>
      </c>
      <c r="F136" s="43"/>
      <c r="G136" s="17">
        <v>18</v>
      </c>
      <c r="H136" s="17" t="s">
        <v>21</v>
      </c>
      <c r="I136" s="17" t="s">
        <v>23</v>
      </c>
      <c r="J136" s="17"/>
      <c r="K136" s="17"/>
      <c r="L136" s="17"/>
      <c r="M136" s="5"/>
      <c r="N136" s="17">
        <v>2</v>
      </c>
      <c r="O136" s="16" t="s">
        <v>103</v>
      </c>
      <c r="P136" s="13">
        <v>2</v>
      </c>
      <c r="Q136" s="14"/>
      <c r="R136" s="17">
        <v>2</v>
      </c>
      <c r="S136" s="17" t="s">
        <v>21</v>
      </c>
      <c r="T136" s="17" t="s">
        <v>22</v>
      </c>
      <c r="U136" s="17"/>
      <c r="V136" s="17"/>
      <c r="W136" s="17"/>
      <c r="X136" s="4"/>
    </row>
    <row r="137" spans="1:24" ht="20.100000000000001" customHeight="1" x14ac:dyDescent="0.3">
      <c r="A137" s="26"/>
      <c r="B137" s="17">
        <v>3</v>
      </c>
      <c r="C137" s="135" t="s">
        <v>110</v>
      </c>
      <c r="D137" s="17">
        <v>4</v>
      </c>
      <c r="E137" s="29">
        <v>14</v>
      </c>
      <c r="F137" s="43"/>
      <c r="G137" s="17">
        <v>18</v>
      </c>
      <c r="H137" s="17" t="s">
        <v>21</v>
      </c>
      <c r="I137" s="17" t="s">
        <v>23</v>
      </c>
      <c r="J137" s="17"/>
      <c r="K137" s="17"/>
      <c r="M137" s="5"/>
      <c r="N137" s="17">
        <v>3</v>
      </c>
      <c r="O137" s="16" t="s">
        <v>71</v>
      </c>
      <c r="P137" s="13"/>
      <c r="Q137" s="14">
        <v>10</v>
      </c>
      <c r="R137" s="17">
        <v>10</v>
      </c>
      <c r="S137" s="17"/>
      <c r="T137" s="17" t="s">
        <v>23</v>
      </c>
      <c r="U137" s="17"/>
      <c r="V137" s="17"/>
      <c r="X137" s="4"/>
    </row>
    <row r="138" spans="1:24" ht="20.100000000000001" customHeight="1" x14ac:dyDescent="0.3">
      <c r="A138" s="26"/>
      <c r="B138" s="17">
        <v>4</v>
      </c>
      <c r="C138" s="135" t="s">
        <v>212</v>
      </c>
      <c r="D138" s="28">
        <v>6</v>
      </c>
      <c r="E138" s="29"/>
      <c r="F138" s="43"/>
      <c r="G138" s="17">
        <v>6</v>
      </c>
      <c r="H138" s="17"/>
      <c r="I138" s="17" t="s">
        <v>22</v>
      </c>
      <c r="J138" s="17"/>
      <c r="K138" s="17"/>
      <c r="L138" s="17"/>
      <c r="M138" s="5"/>
      <c r="N138" s="17">
        <v>4</v>
      </c>
      <c r="O138" s="16" t="s">
        <v>149</v>
      </c>
      <c r="P138" s="13">
        <v>4</v>
      </c>
      <c r="Q138" s="14">
        <v>4</v>
      </c>
      <c r="R138" s="25"/>
      <c r="S138" s="25"/>
      <c r="T138" s="25"/>
      <c r="U138" s="17">
        <v>8</v>
      </c>
      <c r="V138" s="17" t="s">
        <v>19</v>
      </c>
      <c r="W138" s="17" t="s">
        <v>22</v>
      </c>
      <c r="X138" s="4"/>
    </row>
    <row r="139" spans="1:24" ht="20.100000000000001" customHeight="1" x14ac:dyDescent="0.3">
      <c r="A139" s="26"/>
      <c r="B139" s="17">
        <v>5</v>
      </c>
      <c r="C139" s="135" t="s">
        <v>103</v>
      </c>
      <c r="D139" s="28">
        <v>2</v>
      </c>
      <c r="E139" s="29"/>
      <c r="F139" s="43"/>
      <c r="G139" s="17">
        <v>1</v>
      </c>
      <c r="H139" s="17" t="s">
        <v>20</v>
      </c>
      <c r="I139" s="17"/>
      <c r="J139" s="17">
        <v>1</v>
      </c>
      <c r="K139" s="17" t="s">
        <v>109</v>
      </c>
      <c r="L139" s="17"/>
      <c r="M139" s="5"/>
      <c r="N139" s="17">
        <v>5</v>
      </c>
      <c r="O139" s="16" t="s">
        <v>70</v>
      </c>
      <c r="P139" s="15">
        <v>4</v>
      </c>
      <c r="Q139" s="14"/>
      <c r="R139" s="17"/>
      <c r="S139" s="17"/>
      <c r="T139" s="17"/>
      <c r="U139" s="17">
        <v>4</v>
      </c>
      <c r="V139" s="17"/>
      <c r="W139" s="17" t="s">
        <v>22</v>
      </c>
      <c r="X139" s="4"/>
    </row>
    <row r="140" spans="1:24" ht="20.100000000000001" customHeight="1" x14ac:dyDescent="0.3">
      <c r="A140" s="26"/>
      <c r="B140" s="17">
        <v>6</v>
      </c>
      <c r="C140" s="135" t="s">
        <v>76</v>
      </c>
      <c r="D140" s="28">
        <v>10</v>
      </c>
      <c r="E140" s="29">
        <v>32</v>
      </c>
      <c r="F140" s="43"/>
      <c r="G140" s="17">
        <v>10</v>
      </c>
      <c r="H140" s="17" t="s">
        <v>21</v>
      </c>
      <c r="I140" s="17"/>
      <c r="J140" s="17">
        <v>32</v>
      </c>
      <c r="K140" s="17"/>
      <c r="L140" s="17" t="s">
        <v>23</v>
      </c>
      <c r="M140" s="5"/>
      <c r="N140" s="17">
        <v>6</v>
      </c>
      <c r="O140" s="40" t="s">
        <v>69</v>
      </c>
      <c r="P140" s="15">
        <v>30</v>
      </c>
      <c r="Q140" s="14">
        <v>18</v>
      </c>
      <c r="R140" s="14">
        <v>18</v>
      </c>
      <c r="S140" s="17"/>
      <c r="T140" s="25"/>
      <c r="U140" s="14">
        <v>30</v>
      </c>
      <c r="V140" s="17" t="s">
        <v>41</v>
      </c>
      <c r="W140" s="17" t="s">
        <v>23</v>
      </c>
      <c r="X140" s="4"/>
    </row>
    <row r="141" spans="1:24" ht="20.100000000000001" customHeight="1" x14ac:dyDescent="0.3">
      <c r="A141" s="26"/>
      <c r="B141" s="17">
        <v>7</v>
      </c>
      <c r="C141" s="135" t="s">
        <v>66</v>
      </c>
      <c r="D141" s="28">
        <v>8</v>
      </c>
      <c r="E141" s="29"/>
      <c r="F141" s="43"/>
      <c r="G141" s="17"/>
      <c r="H141" s="17"/>
      <c r="I141" s="17"/>
      <c r="J141" s="17">
        <v>8</v>
      </c>
      <c r="K141" s="17" t="s">
        <v>20</v>
      </c>
      <c r="L141" s="17"/>
      <c r="M141" s="5"/>
      <c r="N141" s="17">
        <v>7</v>
      </c>
      <c r="O141" s="16" t="s">
        <v>72</v>
      </c>
      <c r="P141" s="15">
        <v>16</v>
      </c>
      <c r="Q141" s="14">
        <v>30</v>
      </c>
      <c r="R141" s="15">
        <v>28</v>
      </c>
      <c r="S141" s="17" t="s">
        <v>20</v>
      </c>
      <c r="T141" s="25"/>
      <c r="U141" s="14">
        <v>18</v>
      </c>
      <c r="V141" s="17" t="s">
        <v>21</v>
      </c>
      <c r="W141" s="17" t="s">
        <v>22</v>
      </c>
      <c r="X141" s="4"/>
    </row>
    <row r="142" spans="1:24" ht="20.100000000000001" customHeight="1" x14ac:dyDescent="0.3">
      <c r="A142" s="26"/>
      <c r="B142" s="17">
        <v>8</v>
      </c>
      <c r="C142" s="135" t="s">
        <v>101</v>
      </c>
      <c r="D142" s="28">
        <v>4</v>
      </c>
      <c r="E142" s="29"/>
      <c r="F142" s="43"/>
      <c r="G142" s="17">
        <v>4</v>
      </c>
      <c r="H142" s="45"/>
      <c r="I142" s="17" t="s">
        <v>22</v>
      </c>
      <c r="J142" s="45"/>
      <c r="K142" s="46"/>
      <c r="L142" s="17"/>
      <c r="M142" s="5"/>
      <c r="N142" s="17">
        <v>8</v>
      </c>
      <c r="O142" s="16" t="s">
        <v>73</v>
      </c>
      <c r="P142" s="15">
        <v>4</v>
      </c>
      <c r="Q142" s="14">
        <v>28</v>
      </c>
      <c r="R142" s="14">
        <v>32</v>
      </c>
      <c r="S142" s="17" t="s">
        <v>150</v>
      </c>
      <c r="T142" s="17" t="s">
        <v>22</v>
      </c>
      <c r="U142" s="25"/>
      <c r="V142" s="25"/>
      <c r="W142" s="25"/>
      <c r="X142" s="4"/>
    </row>
    <row r="143" spans="1:24" ht="20.100000000000001" customHeight="1" x14ac:dyDescent="0.3">
      <c r="A143" s="26"/>
      <c r="B143" s="17">
        <v>9</v>
      </c>
      <c r="C143" s="135" t="s">
        <v>143</v>
      </c>
      <c r="D143" s="28">
        <v>4</v>
      </c>
      <c r="E143" s="29"/>
      <c r="F143" s="43"/>
      <c r="G143" s="17">
        <v>2</v>
      </c>
      <c r="H143" s="17" t="s">
        <v>20</v>
      </c>
      <c r="I143" s="17"/>
      <c r="J143" s="17">
        <v>2</v>
      </c>
      <c r="K143" s="17" t="s">
        <v>21</v>
      </c>
      <c r="L143" s="47"/>
      <c r="M143" s="5"/>
      <c r="N143" s="17"/>
      <c r="O143" s="166" t="s">
        <v>105</v>
      </c>
      <c r="P143" s="15">
        <v>4</v>
      </c>
      <c r="Q143" s="25"/>
      <c r="R143" s="25">
        <v>4</v>
      </c>
      <c r="S143" s="17" t="s">
        <v>19</v>
      </c>
      <c r="T143" s="17" t="s">
        <v>22</v>
      </c>
      <c r="U143" s="25"/>
      <c r="V143" s="25"/>
      <c r="W143" s="25"/>
      <c r="X143" s="4"/>
    </row>
    <row r="144" spans="1:24" ht="20.100000000000001" customHeight="1" x14ac:dyDescent="0.3">
      <c r="A144" s="26"/>
      <c r="B144" s="17">
        <v>10</v>
      </c>
      <c r="C144" s="135" t="s">
        <v>142</v>
      </c>
      <c r="D144" s="28">
        <v>4</v>
      </c>
      <c r="E144" s="29">
        <v>14</v>
      </c>
      <c r="F144" s="43"/>
      <c r="G144" s="20">
        <v>4</v>
      </c>
      <c r="H144" s="17" t="s">
        <v>20</v>
      </c>
      <c r="I144" s="20"/>
      <c r="J144" s="20">
        <v>14</v>
      </c>
      <c r="K144" s="17" t="s">
        <v>21</v>
      </c>
      <c r="L144" s="17" t="s">
        <v>23</v>
      </c>
      <c r="M144" s="5"/>
      <c r="N144" s="17"/>
      <c r="O144" s="18" t="s">
        <v>217</v>
      </c>
      <c r="P144" s="15"/>
      <c r="Q144" s="14"/>
      <c r="R144" s="25"/>
      <c r="S144" s="17" t="s">
        <v>20</v>
      </c>
      <c r="T144" s="25"/>
      <c r="U144" s="25"/>
      <c r="V144" s="17" t="s">
        <v>21</v>
      </c>
      <c r="X144" s="4"/>
    </row>
    <row r="145" spans="1:24" ht="20.100000000000001" customHeight="1" x14ac:dyDescent="0.3">
      <c r="A145" s="26"/>
      <c r="B145" s="17">
        <v>11</v>
      </c>
      <c r="C145" s="169" t="s">
        <v>140</v>
      </c>
      <c r="D145" s="117">
        <v>2</v>
      </c>
      <c r="E145" s="165">
        <v>10</v>
      </c>
      <c r="F145" s="25"/>
      <c r="G145" s="117">
        <v>6</v>
      </c>
      <c r="H145" s="17" t="s">
        <v>21</v>
      </c>
      <c r="I145" s="25"/>
      <c r="J145" s="51">
        <v>6</v>
      </c>
      <c r="K145" s="25"/>
      <c r="L145" s="17" t="s">
        <v>23</v>
      </c>
      <c r="M145" s="5"/>
      <c r="N145" s="17"/>
      <c r="O145" s="18" t="s">
        <v>218</v>
      </c>
      <c r="P145" s="15"/>
      <c r="Q145" s="14"/>
      <c r="R145" s="25"/>
      <c r="S145" s="17" t="s">
        <v>20</v>
      </c>
      <c r="T145" s="25"/>
      <c r="U145" s="25"/>
      <c r="V145" s="17" t="s">
        <v>21</v>
      </c>
      <c r="W145" s="19" t="s">
        <v>61</v>
      </c>
      <c r="X145" s="4"/>
    </row>
    <row r="146" spans="1:24" ht="20.100000000000001" customHeight="1" x14ac:dyDescent="0.3">
      <c r="A146" s="26"/>
      <c r="B146" s="17">
        <v>12</v>
      </c>
      <c r="C146" s="170" t="s">
        <v>141</v>
      </c>
      <c r="D146" s="117">
        <v>6</v>
      </c>
      <c r="E146" s="165">
        <v>16</v>
      </c>
      <c r="F146" s="25"/>
      <c r="G146" s="117">
        <v>10</v>
      </c>
      <c r="H146" s="17" t="s">
        <v>20</v>
      </c>
      <c r="I146" s="25"/>
      <c r="J146" s="51">
        <v>12</v>
      </c>
      <c r="K146" s="17" t="s">
        <v>21</v>
      </c>
      <c r="L146" s="17" t="s">
        <v>23</v>
      </c>
      <c r="M146" s="5"/>
      <c r="N146" s="17"/>
      <c r="O146" s="18" t="s">
        <v>90</v>
      </c>
      <c r="P146" s="25"/>
      <c r="Q146" s="25"/>
      <c r="R146" s="25"/>
      <c r="S146" s="17" t="s">
        <v>20</v>
      </c>
      <c r="T146" s="25"/>
      <c r="U146" s="25"/>
      <c r="V146" s="17" t="s">
        <v>21</v>
      </c>
      <c r="W146" s="19"/>
      <c r="X146" s="4"/>
    </row>
    <row r="147" spans="1:24" ht="20.100000000000001" customHeight="1" x14ac:dyDescent="0.3">
      <c r="A147" s="26"/>
      <c r="B147" s="17">
        <v>13</v>
      </c>
      <c r="C147" s="170"/>
      <c r="D147" s="48"/>
      <c r="E147" s="48"/>
      <c r="F147" s="48"/>
      <c r="G147" s="25"/>
      <c r="H147" s="17"/>
      <c r="I147" s="25"/>
      <c r="J147" s="25"/>
      <c r="K147" s="17"/>
      <c r="L147" s="20"/>
      <c r="M147" s="5"/>
      <c r="N147" s="17"/>
      <c r="O147" s="18" t="s">
        <v>91</v>
      </c>
      <c r="P147" s="21"/>
      <c r="Q147" s="14"/>
      <c r="R147" s="25"/>
      <c r="S147" s="17" t="s">
        <v>20</v>
      </c>
      <c r="T147" s="25"/>
      <c r="U147" s="25"/>
      <c r="V147" s="17" t="s">
        <v>21</v>
      </c>
      <c r="W147" s="19" t="s">
        <v>62</v>
      </c>
      <c r="X147" s="4"/>
    </row>
    <row r="148" spans="1:24" ht="20.100000000000001" customHeight="1" x14ac:dyDescent="0.3">
      <c r="A148" s="26"/>
      <c r="B148" s="17">
        <v>14</v>
      </c>
      <c r="C148" s="18"/>
      <c r="D148" s="28"/>
      <c r="E148" s="29"/>
      <c r="F148" s="43"/>
      <c r="G148" s="20"/>
      <c r="H148" s="17"/>
      <c r="I148" s="25"/>
      <c r="J148" s="25"/>
      <c r="K148" s="17"/>
      <c r="L148" s="20"/>
      <c r="M148" s="5"/>
      <c r="N148" s="23"/>
      <c r="O148" s="18" t="s">
        <v>87</v>
      </c>
      <c r="P148" s="25"/>
      <c r="Q148" s="25"/>
      <c r="R148" s="25"/>
      <c r="S148" s="17" t="s">
        <v>20</v>
      </c>
      <c r="T148" s="25"/>
      <c r="U148" s="25"/>
      <c r="V148" s="17" t="s">
        <v>21</v>
      </c>
      <c r="W148" s="19" t="s">
        <v>65</v>
      </c>
      <c r="X148" s="4"/>
    </row>
    <row r="149" spans="1:24" ht="20.100000000000001" customHeight="1" x14ac:dyDescent="0.3">
      <c r="A149" s="26"/>
      <c r="B149" s="17"/>
      <c r="M149" s="5"/>
      <c r="N149" s="23"/>
      <c r="O149" s="18" t="s">
        <v>221</v>
      </c>
      <c r="P149" s="25"/>
      <c r="Q149" s="25"/>
      <c r="R149" s="25"/>
      <c r="S149" s="17"/>
      <c r="T149" s="25"/>
      <c r="U149" s="29" t="s">
        <v>63</v>
      </c>
      <c r="V149" s="17"/>
      <c r="W149" s="19"/>
      <c r="X149" s="4"/>
    </row>
    <row r="150" spans="1:24" ht="20.100000000000001" customHeight="1" x14ac:dyDescent="0.35">
      <c r="A150" s="26"/>
      <c r="B150" s="17"/>
      <c r="C150" s="53" t="s">
        <v>47</v>
      </c>
      <c r="D150" s="41">
        <f>SUM(D135:D146)</f>
        <v>52</v>
      </c>
      <c r="E150" s="41">
        <f>SUM(E135:E146)</f>
        <v>108</v>
      </c>
      <c r="F150" s="11"/>
      <c r="G150" s="11">
        <f>SUM(G135:G146)</f>
        <v>85</v>
      </c>
      <c r="H150" s="11"/>
      <c r="I150" s="11"/>
      <c r="J150" s="11">
        <f>SUM(J135:J146)</f>
        <v>75</v>
      </c>
      <c r="K150" s="12"/>
      <c r="L150" s="11">
        <f>SUM(G150+J150)</f>
        <v>160</v>
      </c>
      <c r="M150" s="5"/>
      <c r="N150" s="23"/>
      <c r="O150" s="62" t="s">
        <v>47</v>
      </c>
      <c r="P150" s="15">
        <f>SUM(P135:P143)</f>
        <v>66</v>
      </c>
      <c r="Q150" s="15">
        <f>SUM(Q135:Q143)</f>
        <v>94</v>
      </c>
      <c r="R150" s="63">
        <f>SUM(R135:R149)</f>
        <v>100</v>
      </c>
      <c r="S150" s="64"/>
      <c r="T150" s="64"/>
      <c r="U150" s="65">
        <f>SUM(U135:U149)</f>
        <v>60</v>
      </c>
      <c r="V150" s="64"/>
      <c r="W150" s="2">
        <f>SUM(R150:V150)</f>
        <v>160</v>
      </c>
      <c r="X150" s="4"/>
    </row>
    <row r="151" spans="1:24" ht="20.100000000000001" customHeight="1" x14ac:dyDescent="0.3">
      <c r="A151" s="26"/>
      <c r="B151" s="17"/>
      <c r="C151" s="53"/>
      <c r="D151" s="41"/>
      <c r="E151" s="41">
        <f>SUM(D150+E150)</f>
        <v>160</v>
      </c>
      <c r="F151" s="11"/>
      <c r="G151" s="11"/>
      <c r="H151" s="11"/>
      <c r="I151" s="11"/>
      <c r="J151" s="11"/>
      <c r="K151" s="12"/>
      <c r="L151" s="11"/>
      <c r="M151" s="5"/>
      <c r="N151" s="23"/>
      <c r="O151" s="66"/>
      <c r="P151" s="25"/>
      <c r="Q151" s="224">
        <f>SUM(P150+Q150)</f>
        <v>160</v>
      </c>
      <c r="R151" s="25"/>
      <c r="S151" s="25"/>
      <c r="T151" s="25"/>
      <c r="U151" s="25"/>
      <c r="V151" s="25"/>
      <c r="W151" s="25"/>
      <c r="X151" s="4"/>
    </row>
    <row r="152" spans="1:24" ht="20.100000000000001" customHeight="1" x14ac:dyDescent="0.25">
      <c r="A152" s="26"/>
      <c r="B152" s="2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4"/>
    </row>
    <row r="153" spans="1:24" s="1" customFormat="1" ht="7.5" customHeight="1" thickBot="1" x14ac:dyDescent="0.3">
      <c r="A153" s="10"/>
      <c r="B153" s="67"/>
      <c r="C153" s="68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"/>
    </row>
    <row r="154" spans="1:24" ht="34.5" customHeight="1" x14ac:dyDescent="0.35">
      <c r="A154" s="2"/>
      <c r="B154" s="215" t="s">
        <v>14</v>
      </c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X154" s="2"/>
    </row>
    <row r="155" spans="1:24" ht="15" customHeight="1" x14ac:dyDescent="0.3">
      <c r="A155" s="216" t="s">
        <v>219</v>
      </c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70"/>
      <c r="S155" s="70"/>
      <c r="T155" s="70"/>
      <c r="U155" s="70"/>
      <c r="V155" s="70"/>
      <c r="W155" s="70"/>
      <c r="X155" s="2"/>
    </row>
    <row r="156" spans="1:24" x14ac:dyDescent="0.25">
      <c r="A156" s="2"/>
      <c r="X156" s="2"/>
    </row>
    <row r="157" spans="1:24" ht="67.5" customHeight="1" x14ac:dyDescent="0.8">
      <c r="A157" s="185" t="s">
        <v>18</v>
      </c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2"/>
    </row>
    <row r="158" spans="1:24" ht="54" customHeight="1" x14ac:dyDescent="0.6">
      <c r="A158" s="183" t="s">
        <v>130</v>
      </c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2"/>
    </row>
    <row r="159" spans="1:24" ht="43.5" customHeight="1" x14ac:dyDescent="0.45">
      <c r="A159" s="220" t="s">
        <v>190</v>
      </c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"/>
    </row>
    <row r="160" spans="1:24" ht="8.25" customHeight="1" thickBot="1" x14ac:dyDescent="0.3">
      <c r="A160" s="2"/>
      <c r="X160" s="2"/>
    </row>
    <row r="161" spans="1:24" s="1" customFormat="1" ht="5.25" customHeight="1" thickBot="1" x14ac:dyDescent="0.3">
      <c r="A161" s="7"/>
      <c r="B161" s="72"/>
      <c r="C161" s="73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3"/>
    </row>
    <row r="162" spans="1:24" ht="33.75" customHeight="1" x14ac:dyDescent="0.25">
      <c r="A162" s="8"/>
      <c r="B162" s="154" t="s">
        <v>11</v>
      </c>
      <c r="C162" s="147" t="s">
        <v>10</v>
      </c>
      <c r="D162" s="156" t="s">
        <v>12</v>
      </c>
      <c r="E162" s="156"/>
      <c r="F162" s="156" t="s">
        <v>13</v>
      </c>
      <c r="G162" s="198" t="s">
        <v>92</v>
      </c>
      <c r="H162" s="199"/>
      <c r="I162" s="200"/>
      <c r="J162" s="198" t="s">
        <v>93</v>
      </c>
      <c r="K162" s="199"/>
      <c r="L162" s="201"/>
      <c r="M162" s="59"/>
      <c r="N162" s="158" t="s">
        <v>11</v>
      </c>
      <c r="O162" s="151" t="s">
        <v>10</v>
      </c>
      <c r="P162" s="149" t="s">
        <v>12</v>
      </c>
      <c r="Q162" s="150"/>
      <c r="R162" s="198" t="s">
        <v>92</v>
      </c>
      <c r="S162" s="199"/>
      <c r="T162" s="200"/>
      <c r="U162" s="198" t="s">
        <v>93</v>
      </c>
      <c r="V162" s="199"/>
      <c r="W162" s="201"/>
      <c r="X162" s="4"/>
    </row>
    <row r="163" spans="1:24" ht="15.75" x14ac:dyDescent="0.25">
      <c r="A163" s="8"/>
      <c r="B163" s="155"/>
      <c r="C163" s="148"/>
      <c r="D163" s="152" t="s">
        <v>4</v>
      </c>
      <c r="E163" s="152" t="s">
        <v>5</v>
      </c>
      <c r="F163" s="157"/>
      <c r="G163" s="152" t="s">
        <v>6</v>
      </c>
      <c r="H163" s="152" t="s">
        <v>7</v>
      </c>
      <c r="I163" s="152" t="s">
        <v>8</v>
      </c>
      <c r="J163" s="152" t="s">
        <v>6</v>
      </c>
      <c r="K163" s="152" t="s">
        <v>7</v>
      </c>
      <c r="L163" s="75" t="s">
        <v>8</v>
      </c>
      <c r="M163" s="59"/>
      <c r="N163" s="159"/>
      <c r="O163" s="152"/>
      <c r="P163" s="152" t="s">
        <v>4</v>
      </c>
      <c r="Q163" s="152" t="s">
        <v>5</v>
      </c>
      <c r="R163" s="152" t="s">
        <v>6</v>
      </c>
      <c r="S163" s="152" t="s">
        <v>7</v>
      </c>
      <c r="T163" s="152" t="s">
        <v>8</v>
      </c>
      <c r="U163" s="152" t="s">
        <v>6</v>
      </c>
      <c r="V163" s="152" t="s">
        <v>7</v>
      </c>
      <c r="W163" s="75" t="s">
        <v>8</v>
      </c>
      <c r="X163" s="4"/>
    </row>
    <row r="164" spans="1:24" ht="20.100000000000001" customHeight="1" thickBot="1" x14ac:dyDescent="0.3">
      <c r="A164" s="8"/>
      <c r="B164" s="76"/>
      <c r="C164" s="139" t="s">
        <v>9</v>
      </c>
      <c r="D164" s="140"/>
      <c r="E164" s="140"/>
      <c r="F164" s="140"/>
      <c r="G164" s="140"/>
      <c r="H164" s="140"/>
      <c r="I164" s="140"/>
      <c r="J164" s="140"/>
      <c r="K164" s="140"/>
      <c r="L164" s="141"/>
      <c r="M164" s="5"/>
      <c r="O164" s="142" t="s">
        <v>16</v>
      </c>
      <c r="P164" s="143"/>
      <c r="Q164" s="143"/>
      <c r="R164" s="143"/>
      <c r="S164" s="143"/>
      <c r="T164" s="143"/>
      <c r="U164" s="143"/>
      <c r="V164" s="143"/>
      <c r="W164" s="144"/>
      <c r="X164" s="4"/>
    </row>
    <row r="165" spans="1:24" ht="20.100000000000001" customHeight="1" thickBot="1" x14ac:dyDescent="0.3">
      <c r="A165" s="8"/>
      <c r="B165" s="77">
        <v>1</v>
      </c>
      <c r="C165" s="71" t="s">
        <v>117</v>
      </c>
      <c r="D165" s="32">
        <v>4</v>
      </c>
      <c r="E165" s="11"/>
      <c r="F165" s="32">
        <v>2</v>
      </c>
      <c r="G165" s="32">
        <v>2</v>
      </c>
      <c r="H165" s="32"/>
      <c r="I165" s="122" t="s">
        <v>131</v>
      </c>
      <c r="J165" s="32"/>
      <c r="K165" s="32"/>
      <c r="L165" s="78"/>
      <c r="M165" s="5"/>
      <c r="N165" s="79">
        <v>1</v>
      </c>
      <c r="O165" s="44" t="s">
        <v>116</v>
      </c>
      <c r="P165" s="167">
        <v>4</v>
      </c>
      <c r="Q165" s="80"/>
      <c r="R165" s="80">
        <v>4</v>
      </c>
      <c r="S165" s="80"/>
      <c r="T165" s="101" t="s">
        <v>22</v>
      </c>
      <c r="U165" s="80"/>
      <c r="V165" s="80"/>
      <c r="W165" s="81"/>
      <c r="X165" s="4"/>
    </row>
    <row r="166" spans="1:24" ht="20.100000000000001" customHeight="1" thickBot="1" x14ac:dyDescent="0.3">
      <c r="A166" s="8"/>
      <c r="B166" s="77">
        <v>2</v>
      </c>
      <c r="C166" s="71" t="s">
        <v>118</v>
      </c>
      <c r="E166" s="32">
        <v>6</v>
      </c>
      <c r="F166" s="32"/>
      <c r="G166" s="32">
        <v>2</v>
      </c>
      <c r="H166" s="32" t="s">
        <v>20</v>
      </c>
      <c r="I166" s="32"/>
      <c r="J166" s="32">
        <v>4</v>
      </c>
      <c r="K166" s="32" t="s">
        <v>21</v>
      </c>
      <c r="L166" s="78"/>
      <c r="M166" s="5"/>
      <c r="N166" s="79">
        <v>2</v>
      </c>
      <c r="O166" s="100" t="s">
        <v>118</v>
      </c>
      <c r="P166" s="25"/>
      <c r="Q166" s="13">
        <v>6</v>
      </c>
      <c r="R166" s="13">
        <v>2</v>
      </c>
      <c r="S166" s="13" t="s">
        <v>20</v>
      </c>
      <c r="T166" s="13"/>
      <c r="U166" s="13">
        <v>4</v>
      </c>
      <c r="V166" s="13" t="s">
        <v>21</v>
      </c>
      <c r="W166" s="83"/>
      <c r="X166" s="4"/>
    </row>
    <row r="167" spans="1:24" ht="20.100000000000001" customHeight="1" thickBot="1" x14ac:dyDescent="0.35">
      <c r="A167" s="8"/>
      <c r="B167" s="77">
        <v>3</v>
      </c>
      <c r="C167" s="71" t="s">
        <v>132</v>
      </c>
      <c r="D167" s="32">
        <v>2</v>
      </c>
      <c r="E167" s="11"/>
      <c r="F167" s="32"/>
      <c r="G167" s="32">
        <v>1</v>
      </c>
      <c r="H167" s="32" t="s">
        <v>20</v>
      </c>
      <c r="I167" s="32"/>
      <c r="J167" s="32">
        <v>1</v>
      </c>
      <c r="K167" s="32" t="s">
        <v>109</v>
      </c>
      <c r="L167" s="78"/>
      <c r="M167" s="5"/>
      <c r="N167" s="79">
        <v>3</v>
      </c>
      <c r="O167" s="100" t="s">
        <v>132</v>
      </c>
      <c r="P167" s="13">
        <v>2</v>
      </c>
      <c r="Q167" s="14"/>
      <c r="R167" s="13">
        <v>2</v>
      </c>
      <c r="S167" s="13" t="s">
        <v>109</v>
      </c>
      <c r="T167" s="25"/>
      <c r="U167" s="13"/>
      <c r="V167" s="13"/>
      <c r="W167" s="13"/>
      <c r="X167" s="4"/>
    </row>
    <row r="168" spans="1:24" ht="20.100000000000001" customHeight="1" thickBot="1" x14ac:dyDescent="0.35">
      <c r="A168" s="8"/>
      <c r="B168" s="77">
        <v>4</v>
      </c>
      <c r="C168" s="71" t="s">
        <v>105</v>
      </c>
      <c r="D168" s="32">
        <v>4</v>
      </c>
      <c r="E168" s="11"/>
      <c r="F168" s="32">
        <v>2</v>
      </c>
      <c r="G168" s="32">
        <v>2</v>
      </c>
      <c r="H168" s="32"/>
      <c r="I168" s="122" t="s">
        <v>131</v>
      </c>
      <c r="J168" s="32"/>
      <c r="K168" s="32"/>
      <c r="L168" s="78"/>
      <c r="M168" s="5"/>
      <c r="N168" s="79">
        <v>4</v>
      </c>
      <c r="O168" s="71" t="s">
        <v>153</v>
      </c>
      <c r="P168" s="13">
        <v>36</v>
      </c>
      <c r="Q168" s="14">
        <v>10</v>
      </c>
      <c r="R168" s="13">
        <v>12</v>
      </c>
      <c r="S168" s="13" t="s">
        <v>182</v>
      </c>
      <c r="T168" s="13"/>
      <c r="U168" s="13">
        <v>34</v>
      </c>
      <c r="V168" s="13" t="s">
        <v>222</v>
      </c>
      <c r="W168" s="83" t="s">
        <v>23</v>
      </c>
      <c r="X168" s="4"/>
    </row>
    <row r="169" spans="1:24" ht="20.100000000000001" customHeight="1" thickBot="1" x14ac:dyDescent="0.35">
      <c r="A169" s="8"/>
      <c r="B169" s="84">
        <v>5</v>
      </c>
      <c r="C169" s="71" t="s">
        <v>133</v>
      </c>
      <c r="D169" s="27">
        <v>6</v>
      </c>
      <c r="E169" s="11"/>
      <c r="F169" s="32"/>
      <c r="G169" s="32">
        <v>2</v>
      </c>
      <c r="H169" s="32"/>
      <c r="I169" s="32"/>
      <c r="J169" s="32">
        <v>4</v>
      </c>
      <c r="K169" s="32"/>
      <c r="L169" s="32" t="s">
        <v>22</v>
      </c>
      <c r="M169" s="5"/>
      <c r="N169" s="79">
        <v>5</v>
      </c>
      <c r="O169" s="71" t="s">
        <v>167</v>
      </c>
      <c r="P169" s="15">
        <v>30</v>
      </c>
      <c r="Q169" s="14"/>
      <c r="R169" s="13">
        <v>6</v>
      </c>
      <c r="S169" s="17" t="s">
        <v>100</v>
      </c>
      <c r="T169" s="13"/>
      <c r="U169" s="85">
        <v>24</v>
      </c>
      <c r="V169" s="13"/>
      <c r="W169" s="83" t="s">
        <v>23</v>
      </c>
      <c r="X169" s="4"/>
    </row>
    <row r="170" spans="1:24" ht="20.100000000000001" customHeight="1" thickBot="1" x14ac:dyDescent="0.35">
      <c r="A170" s="8"/>
      <c r="B170" s="84">
        <v>6</v>
      </c>
      <c r="C170" s="71" t="s">
        <v>106</v>
      </c>
      <c r="D170" s="27">
        <v>8</v>
      </c>
      <c r="E170" s="11">
        <v>8</v>
      </c>
      <c r="F170" s="32"/>
      <c r="G170" s="32">
        <v>6</v>
      </c>
      <c r="H170" s="32" t="s">
        <v>20</v>
      </c>
      <c r="I170" s="32"/>
      <c r="J170" s="32">
        <v>10</v>
      </c>
      <c r="K170" s="32" t="s">
        <v>21</v>
      </c>
      <c r="L170" s="78" t="s">
        <v>22</v>
      </c>
      <c r="M170" s="5"/>
      <c r="N170" s="79">
        <v>6</v>
      </c>
      <c r="O170" s="71" t="s">
        <v>155</v>
      </c>
      <c r="P170" s="15">
        <v>6</v>
      </c>
      <c r="Q170" s="14">
        <v>10</v>
      </c>
      <c r="R170" s="86">
        <v>16</v>
      </c>
      <c r="S170" s="167" t="s">
        <v>21</v>
      </c>
      <c r="T170" s="13" t="s">
        <v>183</v>
      </c>
      <c r="U170" s="85"/>
      <c r="V170" s="13"/>
      <c r="W170" s="83"/>
      <c r="X170" s="4"/>
    </row>
    <row r="171" spans="1:24" ht="20.100000000000001" customHeight="1" thickBot="1" x14ac:dyDescent="0.35">
      <c r="A171" s="8"/>
      <c r="B171" s="84">
        <v>7</v>
      </c>
      <c r="C171" s="71" t="s">
        <v>121</v>
      </c>
      <c r="D171" s="27"/>
      <c r="E171" s="11">
        <v>18</v>
      </c>
      <c r="F171" s="32">
        <v>2</v>
      </c>
      <c r="G171" s="32">
        <v>16</v>
      </c>
      <c r="H171" s="32" t="s">
        <v>21</v>
      </c>
      <c r="I171" s="32" t="s">
        <v>22</v>
      </c>
      <c r="J171" s="32"/>
      <c r="K171" s="32"/>
      <c r="L171" s="78"/>
      <c r="M171" s="5"/>
      <c r="N171" s="79">
        <v>7</v>
      </c>
      <c r="O171" s="16" t="s">
        <v>168</v>
      </c>
      <c r="P171" s="15">
        <v>6</v>
      </c>
      <c r="Q171" s="14"/>
      <c r="R171" s="13">
        <v>2</v>
      </c>
      <c r="S171" s="13" t="s">
        <v>20</v>
      </c>
      <c r="T171" s="25"/>
      <c r="U171" s="13">
        <v>4</v>
      </c>
      <c r="V171" s="13" t="s">
        <v>21</v>
      </c>
      <c r="W171" s="13" t="s">
        <v>22</v>
      </c>
      <c r="X171" s="4"/>
    </row>
    <row r="172" spans="1:24" ht="20.100000000000001" customHeight="1" thickBot="1" x14ac:dyDescent="0.35">
      <c r="A172" s="8"/>
      <c r="B172" s="84">
        <v>8</v>
      </c>
      <c r="C172" s="71" t="s">
        <v>122</v>
      </c>
      <c r="D172" s="27">
        <v>10</v>
      </c>
      <c r="E172" s="11">
        <v>6</v>
      </c>
      <c r="F172" s="32">
        <v>10</v>
      </c>
      <c r="G172" s="32">
        <v>6</v>
      </c>
      <c r="H172" s="32"/>
      <c r="I172" s="122" t="s">
        <v>134</v>
      </c>
      <c r="J172" s="32"/>
      <c r="K172" s="32"/>
      <c r="L172" s="78"/>
      <c r="M172" s="5"/>
      <c r="N172" s="79">
        <v>8</v>
      </c>
      <c r="O172" s="71" t="s">
        <v>156</v>
      </c>
      <c r="P172" s="15">
        <v>12</v>
      </c>
      <c r="Q172" s="14">
        <v>8</v>
      </c>
      <c r="R172" s="13">
        <v>20</v>
      </c>
      <c r="S172" s="13"/>
      <c r="T172" s="13" t="s">
        <v>23</v>
      </c>
      <c r="U172" s="85"/>
      <c r="V172" s="13"/>
      <c r="W172" s="83"/>
      <c r="X172" s="4"/>
    </row>
    <row r="173" spans="1:24" ht="20.100000000000001" customHeight="1" thickBot="1" x14ac:dyDescent="0.35">
      <c r="A173" s="8"/>
      <c r="B173" s="84">
        <v>9</v>
      </c>
      <c r="C173" s="71" t="s">
        <v>123</v>
      </c>
      <c r="D173" s="27">
        <v>10</v>
      </c>
      <c r="E173" s="11">
        <v>6</v>
      </c>
      <c r="F173" s="32"/>
      <c r="G173" s="32">
        <v>4</v>
      </c>
      <c r="H173" s="32"/>
      <c r="I173" s="32"/>
      <c r="J173" s="32">
        <v>12</v>
      </c>
      <c r="K173" s="32"/>
      <c r="L173" s="78" t="s">
        <v>23</v>
      </c>
      <c r="M173" s="5"/>
      <c r="N173" s="79">
        <v>9</v>
      </c>
      <c r="O173" s="16" t="s">
        <v>171</v>
      </c>
      <c r="P173" s="15">
        <v>20</v>
      </c>
      <c r="Q173" s="14">
        <v>10</v>
      </c>
      <c r="R173" s="13">
        <v>16</v>
      </c>
      <c r="S173" s="13"/>
      <c r="T173" s="13"/>
      <c r="U173" s="85">
        <v>14</v>
      </c>
      <c r="V173" s="13" t="s">
        <v>20</v>
      </c>
      <c r="W173" s="83" t="s">
        <v>22</v>
      </c>
      <c r="X173" s="4"/>
    </row>
    <row r="174" spans="1:24" ht="20.100000000000001" customHeight="1" thickBot="1" x14ac:dyDescent="0.35">
      <c r="A174" s="8"/>
      <c r="B174" s="84">
        <v>10</v>
      </c>
      <c r="C174" s="163" t="s">
        <v>135</v>
      </c>
      <c r="D174" s="27">
        <v>6</v>
      </c>
      <c r="E174" s="11">
        <v>6</v>
      </c>
      <c r="F174" s="32">
        <v>10</v>
      </c>
      <c r="G174" s="32">
        <v>2</v>
      </c>
      <c r="H174" s="32"/>
      <c r="I174" s="32" t="s">
        <v>22</v>
      </c>
      <c r="J174" s="32"/>
      <c r="K174" s="32"/>
      <c r="L174" s="32"/>
      <c r="M174" s="5"/>
      <c r="N174" s="79">
        <v>10</v>
      </c>
      <c r="O174" s="18" t="s">
        <v>169</v>
      </c>
      <c r="P174" s="15"/>
      <c r="Q174" s="14"/>
      <c r="R174" s="13"/>
      <c r="S174" s="13" t="s">
        <v>20</v>
      </c>
      <c r="T174" s="13"/>
      <c r="U174" s="85"/>
      <c r="V174" s="13" t="s">
        <v>21</v>
      </c>
      <c r="W174" s="174" t="s">
        <v>185</v>
      </c>
      <c r="X174" s="4"/>
    </row>
    <row r="175" spans="1:24" ht="20.100000000000001" customHeight="1" thickBot="1" x14ac:dyDescent="0.35">
      <c r="A175" s="8"/>
      <c r="B175" s="84">
        <v>11</v>
      </c>
      <c r="C175" s="71" t="s">
        <v>136</v>
      </c>
      <c r="D175" s="27">
        <v>8</v>
      </c>
      <c r="E175" s="11"/>
      <c r="F175" s="32">
        <v>4</v>
      </c>
      <c r="G175" s="32">
        <v>4</v>
      </c>
      <c r="H175" s="32" t="s">
        <v>21</v>
      </c>
      <c r="I175" s="122" t="s">
        <v>134</v>
      </c>
      <c r="J175" s="32"/>
      <c r="K175" s="32"/>
      <c r="L175" s="78"/>
      <c r="M175" s="5"/>
      <c r="N175" s="79">
        <v>11</v>
      </c>
      <c r="O175" s="18" t="s">
        <v>170</v>
      </c>
      <c r="P175" s="15"/>
      <c r="Q175" s="14"/>
      <c r="R175" s="13"/>
      <c r="S175" s="13" t="s">
        <v>20</v>
      </c>
      <c r="T175" s="13"/>
      <c r="U175" s="85"/>
      <c r="V175" s="87" t="s">
        <v>21</v>
      </c>
      <c r="W175" s="83"/>
      <c r="X175" s="4"/>
    </row>
    <row r="176" spans="1:24" ht="20.100000000000001" customHeight="1" thickBot="1" x14ac:dyDescent="0.35">
      <c r="A176" s="8"/>
      <c r="B176" s="84">
        <v>12</v>
      </c>
      <c r="C176" s="71" t="s">
        <v>137</v>
      </c>
      <c r="D176" s="27">
        <v>18</v>
      </c>
      <c r="E176" s="11">
        <v>8</v>
      </c>
      <c r="F176" s="32"/>
      <c r="G176" s="32">
        <v>8</v>
      </c>
      <c r="H176" s="32" t="s">
        <v>20</v>
      </c>
      <c r="I176" s="32"/>
      <c r="J176" s="32">
        <v>18</v>
      </c>
      <c r="K176" s="32" t="s">
        <v>21</v>
      </c>
      <c r="L176" s="78" t="s">
        <v>23</v>
      </c>
      <c r="M176" s="5"/>
      <c r="N176" s="79"/>
      <c r="O176" s="16"/>
      <c r="P176" s="15"/>
      <c r="Q176" s="14"/>
      <c r="R176" s="13"/>
      <c r="S176" s="13"/>
      <c r="T176" s="13"/>
      <c r="U176" s="13"/>
      <c r="V176" s="87"/>
      <c r="W176" s="88"/>
      <c r="X176" s="4"/>
    </row>
    <row r="177" spans="1:24" ht="20.100000000000001" customHeight="1" thickBot="1" x14ac:dyDescent="0.35">
      <c r="A177" s="8"/>
      <c r="B177" s="84">
        <v>13</v>
      </c>
      <c r="C177" s="163" t="s">
        <v>138</v>
      </c>
      <c r="D177" s="27">
        <v>6</v>
      </c>
      <c r="E177" s="11"/>
      <c r="F177" s="32">
        <v>2</v>
      </c>
      <c r="G177" s="32">
        <v>4</v>
      </c>
      <c r="H177" s="32" t="s">
        <v>21</v>
      </c>
      <c r="I177" s="32" t="s">
        <v>23</v>
      </c>
      <c r="J177" s="32"/>
      <c r="K177" s="32"/>
      <c r="L177" s="78"/>
      <c r="M177" s="5"/>
      <c r="N177" s="79"/>
      <c r="O177" s="18"/>
      <c r="P177" s="15"/>
      <c r="Q177" s="14"/>
      <c r="R177" s="87"/>
      <c r="S177" s="87"/>
      <c r="T177" s="87"/>
      <c r="U177" s="87"/>
      <c r="V177" s="87"/>
      <c r="W177" s="88"/>
      <c r="X177" s="4"/>
    </row>
    <row r="178" spans="1:24" ht="20.100000000000001" customHeight="1" thickBot="1" x14ac:dyDescent="0.35">
      <c r="A178" s="8"/>
      <c r="B178" s="84">
        <v>14</v>
      </c>
      <c r="C178" s="71" t="s">
        <v>139</v>
      </c>
      <c r="D178" s="27">
        <v>10</v>
      </c>
      <c r="E178" s="11">
        <v>10</v>
      </c>
      <c r="F178" s="32"/>
      <c r="G178" s="32">
        <v>4</v>
      </c>
      <c r="H178" s="32"/>
      <c r="I178" s="32"/>
      <c r="J178" s="32">
        <v>16</v>
      </c>
      <c r="K178" s="32" t="s">
        <v>20</v>
      </c>
      <c r="L178" s="78"/>
      <c r="M178" s="5"/>
      <c r="N178" s="79"/>
      <c r="O178" s="18"/>
      <c r="P178" s="15"/>
      <c r="Q178" s="14"/>
      <c r="R178" s="87"/>
      <c r="S178" s="87"/>
      <c r="T178" s="87"/>
      <c r="U178" s="87"/>
      <c r="V178" s="87"/>
      <c r="W178" s="88"/>
      <c r="X178" s="4"/>
    </row>
    <row r="179" spans="1:24" ht="20.100000000000001" customHeight="1" thickBot="1" x14ac:dyDescent="0.35">
      <c r="A179" s="8"/>
      <c r="B179" s="89"/>
      <c r="C179" s="71"/>
      <c r="D179" s="27"/>
      <c r="E179" s="11"/>
      <c r="F179" s="32"/>
      <c r="G179" s="32"/>
      <c r="H179" s="32"/>
      <c r="I179" s="32"/>
      <c r="J179" s="32"/>
      <c r="K179" s="32"/>
      <c r="L179" s="78"/>
      <c r="M179" s="5"/>
      <c r="N179" s="79"/>
      <c r="P179" s="15"/>
      <c r="Q179" s="14"/>
      <c r="R179" s="87"/>
      <c r="S179" s="87"/>
      <c r="T179" s="87"/>
      <c r="U179" s="87"/>
      <c r="V179" s="87"/>
      <c r="W179" s="90"/>
      <c r="X179" s="4"/>
    </row>
    <row r="180" spans="1:24" ht="20.100000000000001" customHeight="1" thickBot="1" x14ac:dyDescent="0.35">
      <c r="A180" s="8"/>
      <c r="B180" s="91"/>
      <c r="C180" s="53" t="s">
        <v>47</v>
      </c>
      <c r="D180" s="162">
        <f>SUM(D165:D178)</f>
        <v>92</v>
      </c>
      <c r="E180" s="128">
        <f>SUM(E165:E178)</f>
        <v>68</v>
      </c>
      <c r="F180" s="129">
        <f>SUM(F165:F178)</f>
        <v>32</v>
      </c>
      <c r="G180" s="129">
        <f>SUM(G165:G178)</f>
        <v>63</v>
      </c>
      <c r="H180" s="129"/>
      <c r="I180" s="129"/>
      <c r="J180" s="129">
        <f>SUM(J165:J178)</f>
        <v>65</v>
      </c>
      <c r="K180" s="129"/>
      <c r="L180" s="129">
        <f>SUM(F180:J180)</f>
        <v>160</v>
      </c>
      <c r="M180" s="5"/>
      <c r="N180" s="79"/>
      <c r="P180" s="15"/>
      <c r="Q180" s="30"/>
      <c r="R180" s="87"/>
      <c r="S180" s="87"/>
      <c r="T180" s="87"/>
      <c r="U180" s="87"/>
      <c r="V180" s="87"/>
      <c r="W180" s="90"/>
      <c r="X180" s="4"/>
    </row>
    <row r="181" spans="1:24" ht="20.100000000000001" customHeight="1" thickBot="1" x14ac:dyDescent="0.35">
      <c r="A181" s="8"/>
      <c r="B181" s="91"/>
      <c r="C181" s="16"/>
      <c r="D181" s="27"/>
      <c r="E181" s="11"/>
      <c r="F181" s="32"/>
      <c r="G181" s="32"/>
      <c r="H181" s="32"/>
      <c r="I181" s="32"/>
      <c r="J181" s="32"/>
      <c r="K181" s="32"/>
      <c r="L181" s="32"/>
      <c r="M181" s="5"/>
      <c r="N181" s="79"/>
      <c r="O181" s="18"/>
      <c r="P181" s="15"/>
      <c r="Q181" s="30"/>
      <c r="R181" s="87"/>
      <c r="S181" s="87"/>
      <c r="T181" s="87"/>
      <c r="U181" s="87"/>
      <c r="V181" s="87"/>
      <c r="W181" s="88"/>
      <c r="X181" s="4"/>
    </row>
    <row r="182" spans="1:24" ht="20.100000000000001" customHeight="1" x14ac:dyDescent="0.3">
      <c r="A182" s="8"/>
      <c r="B182" s="91"/>
      <c r="C182" s="16"/>
      <c r="D182" s="27"/>
      <c r="E182" s="11"/>
      <c r="F182" s="32"/>
      <c r="G182" s="32"/>
      <c r="H182" s="32"/>
      <c r="I182" s="32"/>
      <c r="J182" s="32"/>
      <c r="K182" s="32"/>
      <c r="L182" s="32"/>
      <c r="M182" s="5"/>
      <c r="N182" s="79"/>
      <c r="O182" s="18"/>
      <c r="P182" s="15"/>
      <c r="Q182" s="30"/>
      <c r="R182" s="87"/>
      <c r="S182" s="87"/>
      <c r="T182" s="87"/>
      <c r="U182" s="87"/>
      <c r="V182" s="87"/>
      <c r="W182" s="90"/>
      <c r="X182" s="4"/>
    </row>
    <row r="183" spans="1:24" ht="20.100000000000001" customHeight="1" thickBot="1" x14ac:dyDescent="0.4">
      <c r="A183" s="8"/>
      <c r="B183" s="92"/>
      <c r="C183" s="56"/>
      <c r="D183" s="12"/>
      <c r="E183" s="12"/>
      <c r="F183" s="32"/>
      <c r="G183" s="32"/>
      <c r="H183" s="32"/>
      <c r="I183" s="32"/>
      <c r="J183" s="32"/>
      <c r="K183" s="32"/>
      <c r="L183" s="32"/>
      <c r="M183" s="5"/>
      <c r="N183" s="93"/>
      <c r="O183" s="53" t="s">
        <v>47</v>
      </c>
      <c r="P183" s="94">
        <f>SUM(P165:P175)</f>
        <v>116</v>
      </c>
      <c r="Q183" s="95">
        <f>SUM(Q165:Q175)</f>
        <v>44</v>
      </c>
      <c r="R183" s="177">
        <f>SUM(R165:R173)</f>
        <v>80</v>
      </c>
      <c r="S183" s="96"/>
      <c r="T183" s="96"/>
      <c r="U183" s="96">
        <f>SUM(U165:U182)</f>
        <v>80</v>
      </c>
      <c r="V183" s="96"/>
      <c r="W183" s="97">
        <f>SUM(R183+U183)</f>
        <v>160</v>
      </c>
      <c r="X183" s="4"/>
    </row>
    <row r="184" spans="1:24" s="1" customFormat="1" ht="6.75" customHeight="1" thickBot="1" x14ac:dyDescent="0.3">
      <c r="A184" s="8"/>
      <c r="B184" s="9"/>
      <c r="C184" s="58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"/>
    </row>
    <row r="185" spans="1:24" ht="33.75" customHeight="1" x14ac:dyDescent="0.25">
      <c r="A185" s="8"/>
      <c r="B185" s="145" t="s">
        <v>11</v>
      </c>
      <c r="C185" s="147" t="s">
        <v>10</v>
      </c>
      <c r="D185" s="149" t="s">
        <v>12</v>
      </c>
      <c r="E185" s="150"/>
      <c r="F185" s="151"/>
      <c r="G185" s="151" t="s">
        <v>92</v>
      </c>
      <c r="H185" s="151"/>
      <c r="I185" s="151"/>
      <c r="J185" s="151" t="s">
        <v>93</v>
      </c>
      <c r="K185" s="151"/>
      <c r="L185" s="153"/>
      <c r="M185" s="59"/>
      <c r="N185" s="147" t="s">
        <v>11</v>
      </c>
      <c r="O185" s="151" t="s">
        <v>10</v>
      </c>
      <c r="P185" s="149" t="s">
        <v>12</v>
      </c>
      <c r="Q185" s="150"/>
      <c r="R185" s="198" t="s">
        <v>92</v>
      </c>
      <c r="S185" s="199"/>
      <c r="T185" s="200"/>
      <c r="U185" s="198" t="s">
        <v>93</v>
      </c>
      <c r="V185" s="199"/>
      <c r="W185" s="201"/>
      <c r="X185" s="4"/>
    </row>
    <row r="186" spans="1:24" ht="15.75" x14ac:dyDescent="0.25">
      <c r="A186" s="8"/>
      <c r="B186" s="146"/>
      <c r="C186" s="148"/>
      <c r="D186" s="152" t="s">
        <v>4</v>
      </c>
      <c r="E186" s="152" t="s">
        <v>5</v>
      </c>
      <c r="F186" s="152" t="s">
        <v>6</v>
      </c>
      <c r="G186" s="152" t="s">
        <v>7</v>
      </c>
      <c r="H186" s="152" t="s">
        <v>8</v>
      </c>
      <c r="I186" s="152" t="s">
        <v>6</v>
      </c>
      <c r="J186" s="152" t="s">
        <v>7</v>
      </c>
      <c r="L186" s="75" t="s">
        <v>8</v>
      </c>
      <c r="M186" s="59"/>
      <c r="N186" s="148"/>
      <c r="O186" s="152"/>
      <c r="P186" s="152" t="s">
        <v>4</v>
      </c>
      <c r="Q186" s="152" t="s">
        <v>5</v>
      </c>
      <c r="R186" s="152" t="s">
        <v>6</v>
      </c>
      <c r="S186" s="152" t="s">
        <v>7</v>
      </c>
      <c r="T186" s="152" t="s">
        <v>8</v>
      </c>
      <c r="U186" s="152" t="s">
        <v>6</v>
      </c>
      <c r="V186" s="152" t="s">
        <v>7</v>
      </c>
      <c r="W186" s="75" t="s">
        <v>8</v>
      </c>
      <c r="X186" s="4"/>
    </row>
    <row r="187" spans="1:24" ht="17.100000000000001" customHeight="1" thickBot="1" x14ac:dyDescent="0.3">
      <c r="A187" s="8"/>
      <c r="B187" s="98"/>
      <c r="C187" s="136" t="s">
        <v>15</v>
      </c>
      <c r="D187" s="168"/>
      <c r="E187" s="137"/>
      <c r="F187" s="137"/>
      <c r="G187" s="137"/>
      <c r="H187" s="137"/>
      <c r="I187" s="137"/>
      <c r="J187" s="137"/>
      <c r="K187" s="137"/>
      <c r="L187" s="138"/>
      <c r="M187" s="5"/>
      <c r="N187" s="61"/>
      <c r="O187" s="137" t="s">
        <v>17</v>
      </c>
      <c r="P187" s="137"/>
      <c r="Q187" s="137"/>
      <c r="R187" s="137"/>
      <c r="S187" s="137"/>
      <c r="T187" s="137"/>
      <c r="U187" s="137"/>
      <c r="V187" s="137"/>
      <c r="W187" s="138"/>
      <c r="X187" s="4"/>
    </row>
    <row r="188" spans="1:24" ht="20.100000000000001" customHeight="1" thickBot="1" x14ac:dyDescent="0.35">
      <c r="A188" s="8"/>
      <c r="B188" s="176">
        <v>1</v>
      </c>
      <c r="C188" s="16" t="s">
        <v>115</v>
      </c>
      <c r="D188" s="167">
        <v>4</v>
      </c>
      <c r="E188" s="101"/>
      <c r="F188" s="102">
        <v>4</v>
      </c>
      <c r="G188" s="101"/>
      <c r="H188" s="101" t="s">
        <v>22</v>
      </c>
      <c r="I188" s="101"/>
      <c r="J188" s="101"/>
      <c r="K188" s="101"/>
      <c r="L188" s="103"/>
      <c r="M188" s="5"/>
      <c r="N188" s="79">
        <v>1</v>
      </c>
      <c r="O188" s="100" t="s">
        <v>118</v>
      </c>
      <c r="P188" s="25"/>
      <c r="Q188" s="13">
        <v>6</v>
      </c>
      <c r="R188" s="87">
        <v>6</v>
      </c>
      <c r="S188" s="87"/>
      <c r="T188" s="101" t="s">
        <v>22</v>
      </c>
      <c r="U188" s="87"/>
      <c r="V188" s="87"/>
      <c r="W188" s="87"/>
      <c r="X188" s="4"/>
    </row>
    <row r="189" spans="1:24" ht="20.100000000000001" customHeight="1" thickBot="1" x14ac:dyDescent="0.35">
      <c r="A189" s="8"/>
      <c r="B189" s="173">
        <v>2</v>
      </c>
      <c r="C189" s="16" t="s">
        <v>118</v>
      </c>
      <c r="D189" s="17" t="s">
        <v>151</v>
      </c>
      <c r="E189" s="29">
        <v>6</v>
      </c>
      <c r="G189" s="25"/>
      <c r="I189" s="43">
        <v>6</v>
      </c>
      <c r="J189" s="17"/>
      <c r="L189" s="101" t="s">
        <v>22</v>
      </c>
      <c r="M189" s="5"/>
      <c r="N189" s="79">
        <v>2</v>
      </c>
      <c r="O189" s="16" t="s">
        <v>132</v>
      </c>
      <c r="P189" s="122">
        <v>2</v>
      </c>
      <c r="Q189" s="13"/>
      <c r="R189" s="87">
        <v>2</v>
      </c>
      <c r="S189" s="87" t="s">
        <v>21</v>
      </c>
      <c r="T189" s="101" t="s">
        <v>22</v>
      </c>
      <c r="U189" s="87"/>
      <c r="V189" s="87"/>
      <c r="W189" s="87"/>
      <c r="X189" s="4"/>
    </row>
    <row r="190" spans="1:24" ht="20.100000000000001" customHeight="1" thickBot="1" x14ac:dyDescent="0.35">
      <c r="A190" s="8"/>
      <c r="B190" s="173">
        <v>3</v>
      </c>
      <c r="C190" s="16" t="s">
        <v>132</v>
      </c>
      <c r="D190" s="122">
        <v>2</v>
      </c>
      <c r="E190" s="167"/>
      <c r="F190" s="43">
        <v>2</v>
      </c>
      <c r="G190" s="17" t="s">
        <v>109</v>
      </c>
      <c r="H190" s="17"/>
      <c r="J190" s="17"/>
      <c r="K190" s="17"/>
      <c r="L190" s="17"/>
      <c r="M190" s="5"/>
      <c r="N190" s="79">
        <v>3</v>
      </c>
      <c r="O190" s="16" t="s">
        <v>172</v>
      </c>
      <c r="P190" s="13">
        <v>6</v>
      </c>
      <c r="Q190" s="13"/>
      <c r="R190" s="87">
        <v>6</v>
      </c>
      <c r="S190" s="25"/>
      <c r="T190" s="101" t="s">
        <v>22</v>
      </c>
      <c r="U190" s="87"/>
      <c r="V190" s="87"/>
      <c r="W190" s="87"/>
      <c r="X190" s="4"/>
    </row>
    <row r="191" spans="1:24" ht="20.100000000000001" customHeight="1" thickBot="1" x14ac:dyDescent="0.35">
      <c r="A191" s="8"/>
      <c r="B191" s="173">
        <v>4</v>
      </c>
      <c r="C191" s="43" t="s">
        <v>181</v>
      </c>
      <c r="D191" s="167">
        <v>6</v>
      </c>
      <c r="E191" s="167">
        <v>2</v>
      </c>
      <c r="F191" s="43">
        <v>2</v>
      </c>
      <c r="G191" s="17" t="s">
        <v>20</v>
      </c>
      <c r="H191" s="17"/>
      <c r="I191" s="17">
        <v>6</v>
      </c>
      <c r="J191" s="17" t="s">
        <v>21</v>
      </c>
      <c r="K191" s="17"/>
      <c r="L191" s="105" t="s">
        <v>22</v>
      </c>
      <c r="M191" s="5"/>
      <c r="N191" s="79">
        <v>4</v>
      </c>
      <c r="O191" s="16" t="s">
        <v>173</v>
      </c>
      <c r="P191" s="13">
        <v>6</v>
      </c>
      <c r="R191" s="87">
        <v>2</v>
      </c>
      <c r="S191" s="87" t="s">
        <v>20</v>
      </c>
      <c r="T191" s="87"/>
      <c r="U191" s="87">
        <v>4</v>
      </c>
      <c r="V191" s="87" t="s">
        <v>21</v>
      </c>
      <c r="W191" s="87" t="s">
        <v>22</v>
      </c>
      <c r="X191" s="4"/>
    </row>
    <row r="192" spans="1:24" ht="20.100000000000001" customHeight="1" thickBot="1" x14ac:dyDescent="0.35">
      <c r="A192" s="8"/>
      <c r="B192" s="173">
        <v>5</v>
      </c>
      <c r="C192" s="43" t="s">
        <v>152</v>
      </c>
      <c r="D192" s="167">
        <v>6</v>
      </c>
      <c r="E192" s="167">
        <v>2</v>
      </c>
      <c r="F192" s="43">
        <v>2</v>
      </c>
      <c r="G192" s="17" t="s">
        <v>20</v>
      </c>
      <c r="H192" s="17"/>
      <c r="I192" s="17">
        <v>6</v>
      </c>
      <c r="J192" s="17" t="s">
        <v>21</v>
      </c>
      <c r="K192" s="17"/>
      <c r="L192" s="105" t="s">
        <v>22</v>
      </c>
      <c r="M192" s="5"/>
      <c r="N192" s="79">
        <v>5</v>
      </c>
      <c r="O192" s="71" t="s">
        <v>174</v>
      </c>
      <c r="P192" s="17">
        <v>10</v>
      </c>
      <c r="Q192" s="29">
        <v>4</v>
      </c>
      <c r="R192" s="87">
        <v>4</v>
      </c>
      <c r="S192" s="87" t="s">
        <v>20</v>
      </c>
      <c r="T192" s="87"/>
      <c r="U192" s="87">
        <v>10</v>
      </c>
      <c r="V192" s="87" t="s">
        <v>21</v>
      </c>
      <c r="W192" s="167" t="s">
        <v>183</v>
      </c>
      <c r="X192" s="4"/>
    </row>
    <row r="193" spans="1:24" ht="20.100000000000001" customHeight="1" thickBot="1" x14ac:dyDescent="0.35">
      <c r="A193" s="8"/>
      <c r="B193" s="173">
        <v>6</v>
      </c>
      <c r="C193" s="43" t="s">
        <v>186</v>
      </c>
      <c r="D193" s="25"/>
      <c r="E193" s="167">
        <v>30</v>
      </c>
      <c r="F193" s="43">
        <v>20</v>
      </c>
      <c r="G193" s="17" t="s">
        <v>20</v>
      </c>
      <c r="H193" s="17"/>
      <c r="I193" s="17">
        <v>10</v>
      </c>
      <c r="J193" s="17" t="s">
        <v>21</v>
      </c>
      <c r="K193" s="17"/>
      <c r="L193" s="105" t="s">
        <v>22</v>
      </c>
      <c r="M193" s="5"/>
      <c r="N193" s="79">
        <v>6</v>
      </c>
      <c r="O193" s="71" t="s">
        <v>175</v>
      </c>
      <c r="P193" s="28">
        <v>20</v>
      </c>
      <c r="Q193" s="29">
        <v>26</v>
      </c>
      <c r="R193" s="87">
        <v>30</v>
      </c>
      <c r="S193" s="87" t="s">
        <v>21</v>
      </c>
      <c r="U193" s="87">
        <v>16</v>
      </c>
      <c r="V193" s="87"/>
      <c r="W193" s="87" t="s">
        <v>23</v>
      </c>
      <c r="X193" s="4"/>
    </row>
    <row r="194" spans="1:24" ht="20.100000000000001" customHeight="1" thickBot="1" x14ac:dyDescent="0.35">
      <c r="A194" s="8"/>
      <c r="B194" s="104">
        <v>7</v>
      </c>
      <c r="C194" s="71" t="s">
        <v>153</v>
      </c>
      <c r="D194" s="28">
        <v>8</v>
      </c>
      <c r="E194" s="29"/>
      <c r="F194" s="43"/>
      <c r="G194" s="17"/>
      <c r="H194" s="17"/>
      <c r="I194" s="17">
        <v>8</v>
      </c>
      <c r="J194" s="17" t="s">
        <v>20</v>
      </c>
      <c r="K194" s="17"/>
      <c r="L194" s="105"/>
      <c r="M194" s="5"/>
      <c r="N194" s="79">
        <v>7</v>
      </c>
      <c r="O194" s="71" t="s">
        <v>176</v>
      </c>
      <c r="P194" s="28">
        <v>16</v>
      </c>
      <c r="Q194" s="29">
        <v>10</v>
      </c>
      <c r="R194" s="87">
        <v>10</v>
      </c>
      <c r="S194" s="87" t="s">
        <v>182</v>
      </c>
      <c r="T194" s="87"/>
      <c r="U194" s="87">
        <v>16</v>
      </c>
      <c r="V194" s="87"/>
      <c r="W194" s="87" t="s">
        <v>23</v>
      </c>
      <c r="X194" s="4"/>
    </row>
    <row r="195" spans="1:24" ht="20.100000000000001" customHeight="1" thickBot="1" x14ac:dyDescent="0.35">
      <c r="A195" s="8"/>
      <c r="B195" s="104">
        <v>8</v>
      </c>
      <c r="C195" s="71" t="s">
        <v>154</v>
      </c>
      <c r="D195" s="28">
        <v>34</v>
      </c>
      <c r="E195" s="29">
        <v>6</v>
      </c>
      <c r="F195" s="43">
        <v>16</v>
      </c>
      <c r="G195" s="17" t="s">
        <v>41</v>
      </c>
      <c r="H195" s="17"/>
      <c r="I195" s="17">
        <v>24</v>
      </c>
      <c r="J195" s="17" t="s">
        <v>7</v>
      </c>
      <c r="K195" s="17"/>
      <c r="L195" s="178" t="s">
        <v>187</v>
      </c>
      <c r="M195" s="5"/>
      <c r="N195" s="79">
        <v>8</v>
      </c>
      <c r="O195" s="71" t="s">
        <v>177</v>
      </c>
      <c r="P195" s="15">
        <v>20</v>
      </c>
      <c r="Q195" s="14">
        <v>14</v>
      </c>
      <c r="R195" s="87">
        <v>14</v>
      </c>
      <c r="S195" s="87" t="s">
        <v>182</v>
      </c>
      <c r="T195" s="87"/>
      <c r="U195" s="87">
        <v>20</v>
      </c>
      <c r="V195" s="87"/>
      <c r="W195" s="87" t="s">
        <v>23</v>
      </c>
      <c r="X195" s="4"/>
    </row>
    <row r="196" spans="1:24" ht="20.100000000000001" customHeight="1" thickBot="1" x14ac:dyDescent="0.35">
      <c r="A196" s="8"/>
      <c r="B196" s="104">
        <v>9</v>
      </c>
      <c r="C196" s="71" t="s">
        <v>167</v>
      </c>
      <c r="D196" s="28">
        <v>6</v>
      </c>
      <c r="E196" s="29"/>
      <c r="F196" s="43"/>
      <c r="G196" s="17"/>
      <c r="H196" s="17"/>
      <c r="I196" s="17">
        <v>6</v>
      </c>
      <c r="J196" s="17" t="s">
        <v>20</v>
      </c>
      <c r="K196" s="17"/>
      <c r="L196" s="105"/>
      <c r="M196" s="5"/>
      <c r="N196" s="79">
        <v>9</v>
      </c>
      <c r="O196" s="71" t="s">
        <v>178</v>
      </c>
      <c r="P196" s="15">
        <v>6</v>
      </c>
      <c r="Q196" s="14">
        <v>14</v>
      </c>
      <c r="R196" s="87">
        <v>6</v>
      </c>
      <c r="S196" s="87" t="s">
        <v>20</v>
      </c>
      <c r="T196" s="87"/>
      <c r="U196" s="87">
        <v>14</v>
      </c>
      <c r="V196" s="87" t="s">
        <v>21</v>
      </c>
      <c r="W196" s="87" t="s">
        <v>22</v>
      </c>
      <c r="X196" s="4"/>
    </row>
    <row r="197" spans="1:24" ht="20.100000000000001" customHeight="1" thickBot="1" x14ac:dyDescent="0.35">
      <c r="A197" s="8"/>
      <c r="B197" s="104">
        <v>10</v>
      </c>
      <c r="C197" s="71" t="s">
        <v>155</v>
      </c>
      <c r="D197" s="28">
        <v>6</v>
      </c>
      <c r="E197" s="29"/>
      <c r="F197" s="43"/>
      <c r="G197" s="17"/>
      <c r="H197" s="17"/>
      <c r="I197" s="17">
        <v>6</v>
      </c>
      <c r="J197" s="17" t="s">
        <v>20</v>
      </c>
      <c r="K197" s="17"/>
      <c r="L197" s="105"/>
      <c r="M197" s="5"/>
      <c r="N197" s="79">
        <v>10</v>
      </c>
      <c r="O197" s="71" t="s">
        <v>179</v>
      </c>
      <c r="P197" s="15"/>
      <c r="Q197" s="14"/>
      <c r="R197" s="87"/>
      <c r="S197" s="87" t="s">
        <v>20</v>
      </c>
      <c r="T197" s="87"/>
      <c r="U197" s="87"/>
      <c r="V197" s="87" t="s">
        <v>21</v>
      </c>
      <c r="W197" s="174" t="s">
        <v>184</v>
      </c>
      <c r="X197" s="4"/>
    </row>
    <row r="198" spans="1:24" ht="20.100000000000001" customHeight="1" thickBot="1" x14ac:dyDescent="0.35">
      <c r="A198" s="8"/>
      <c r="B198" s="104">
        <v>11</v>
      </c>
      <c r="C198" s="71" t="s">
        <v>156</v>
      </c>
      <c r="D198" s="28">
        <v>6</v>
      </c>
      <c r="E198" s="29">
        <v>2</v>
      </c>
      <c r="F198" s="43">
        <v>4</v>
      </c>
      <c r="G198" s="17" t="s">
        <v>20</v>
      </c>
      <c r="H198" s="17"/>
      <c r="I198" s="17">
        <v>4</v>
      </c>
      <c r="J198" s="17" t="s">
        <v>21</v>
      </c>
      <c r="K198" s="17"/>
      <c r="L198" s="105"/>
      <c r="M198" s="5"/>
      <c r="N198" s="79">
        <v>11</v>
      </c>
      <c r="O198" s="71" t="s">
        <v>180</v>
      </c>
      <c r="P198" s="15"/>
      <c r="Q198" s="14"/>
      <c r="R198" s="87"/>
      <c r="S198" s="87" t="s">
        <v>20</v>
      </c>
      <c r="T198" s="87"/>
      <c r="U198" s="87"/>
      <c r="V198" s="87" t="s">
        <v>21</v>
      </c>
      <c r="W198" s="106"/>
      <c r="X198" s="4"/>
    </row>
    <row r="199" spans="1:24" ht="20.100000000000001" customHeight="1" thickBot="1" x14ac:dyDescent="0.35">
      <c r="A199" s="8"/>
      <c r="B199" s="104">
        <v>12</v>
      </c>
      <c r="C199" s="71" t="s">
        <v>158</v>
      </c>
      <c r="D199" s="28">
        <v>10</v>
      </c>
      <c r="E199" s="29">
        <v>6</v>
      </c>
      <c r="F199" s="43">
        <v>14</v>
      </c>
      <c r="G199" s="17" t="s">
        <v>182</v>
      </c>
      <c r="I199" s="17">
        <v>2</v>
      </c>
      <c r="J199" s="17"/>
      <c r="K199" s="17"/>
      <c r="L199" s="17" t="s">
        <v>22</v>
      </c>
      <c r="M199" s="5"/>
      <c r="N199" s="79"/>
      <c r="O199" s="43" t="s">
        <v>220</v>
      </c>
      <c r="P199" s="15"/>
      <c r="Q199" s="14"/>
      <c r="R199" s="87"/>
      <c r="S199" s="87"/>
      <c r="T199" s="87"/>
      <c r="U199" s="87" t="s">
        <v>63</v>
      </c>
      <c r="V199" s="87"/>
      <c r="W199" s="87"/>
      <c r="X199" s="4"/>
    </row>
    <row r="200" spans="1:24" ht="20.100000000000001" customHeight="1" x14ac:dyDescent="0.3">
      <c r="A200" s="8"/>
      <c r="B200" s="104">
        <v>13</v>
      </c>
      <c r="C200" s="71" t="s">
        <v>163</v>
      </c>
      <c r="D200" s="28">
        <v>10</v>
      </c>
      <c r="E200" s="29">
        <v>8</v>
      </c>
      <c r="F200" s="43">
        <v>18</v>
      </c>
      <c r="G200" s="17" t="s">
        <v>182</v>
      </c>
      <c r="H200" s="17" t="s">
        <v>183</v>
      </c>
      <c r="I200" s="17"/>
      <c r="J200" s="17"/>
      <c r="K200" s="17"/>
      <c r="L200" s="105"/>
      <c r="M200" s="5"/>
      <c r="N200" s="79"/>
      <c r="P200" s="15"/>
      <c r="Q200" s="14"/>
      <c r="R200" s="87"/>
      <c r="S200" s="87"/>
      <c r="T200" s="87"/>
      <c r="U200" s="87"/>
      <c r="V200" s="87"/>
      <c r="W200" s="106"/>
      <c r="X200" s="4"/>
    </row>
    <row r="201" spans="1:24" ht="20.100000000000001" customHeight="1" x14ac:dyDescent="0.3">
      <c r="A201" s="8"/>
      <c r="B201" s="104">
        <v>14</v>
      </c>
      <c r="C201" s="71" t="s">
        <v>164</v>
      </c>
      <c r="D201" s="28"/>
      <c r="E201" s="29"/>
      <c r="F201" s="43"/>
      <c r="G201" s="17" t="s">
        <v>20</v>
      </c>
      <c r="H201" s="17"/>
      <c r="I201" s="17"/>
      <c r="J201" s="17" t="s">
        <v>21</v>
      </c>
      <c r="K201" s="17"/>
      <c r="L201" s="105"/>
      <c r="M201" s="5"/>
      <c r="N201" s="175"/>
      <c r="O201" s="18"/>
      <c r="P201" s="15"/>
      <c r="Q201" s="14"/>
      <c r="R201" s="87"/>
      <c r="S201" s="87"/>
      <c r="T201" s="87"/>
      <c r="U201" s="87"/>
      <c r="V201" s="87"/>
      <c r="W201" s="106"/>
      <c r="X201" s="4"/>
    </row>
    <row r="202" spans="1:24" ht="20.100000000000001" customHeight="1" x14ac:dyDescent="0.3">
      <c r="A202" s="8"/>
      <c r="B202" s="104">
        <v>15</v>
      </c>
      <c r="C202" s="71" t="s">
        <v>165</v>
      </c>
      <c r="D202" s="28"/>
      <c r="E202" s="29"/>
      <c r="F202" s="43"/>
      <c r="G202" s="17" t="s">
        <v>20</v>
      </c>
      <c r="H202" s="17"/>
      <c r="I202" s="17"/>
      <c r="J202" s="17" t="s">
        <v>21</v>
      </c>
      <c r="K202" s="20"/>
      <c r="L202" s="174" t="s">
        <v>166</v>
      </c>
      <c r="M202" s="5"/>
      <c r="N202" s="109"/>
      <c r="O202" s="53" t="s">
        <v>47</v>
      </c>
      <c r="P202" s="21">
        <f>SUM(P188:P200)</f>
        <v>86</v>
      </c>
      <c r="Q202" s="14">
        <f>SUM(Q188:Q200)</f>
        <v>74</v>
      </c>
      <c r="R202" s="14">
        <f>SUM(R188:R196)</f>
        <v>80</v>
      </c>
      <c r="S202" s="14"/>
      <c r="T202" s="14"/>
      <c r="U202" s="14">
        <f>SUM(U188:U196)</f>
        <v>80</v>
      </c>
      <c r="V202" s="14"/>
      <c r="W202" s="14">
        <f>SUM(R202:V202)</f>
        <v>160</v>
      </c>
      <c r="X202" s="4"/>
    </row>
    <row r="203" spans="1:24" ht="20.100000000000001" customHeight="1" x14ac:dyDescent="0.3">
      <c r="A203" s="8"/>
      <c r="B203" s="104">
        <v>16</v>
      </c>
      <c r="C203" s="107" t="s">
        <v>159</v>
      </c>
      <c r="D203" s="28"/>
      <c r="E203" s="29"/>
      <c r="F203" s="43"/>
      <c r="G203" s="17" t="s">
        <v>20</v>
      </c>
      <c r="H203" s="17"/>
      <c r="I203" s="17"/>
      <c r="J203" s="17" t="s">
        <v>21</v>
      </c>
      <c r="K203" s="20"/>
      <c r="L203" s="174" t="s">
        <v>160</v>
      </c>
      <c r="M203" s="5"/>
      <c r="N203" s="110"/>
      <c r="O203" s="66"/>
      <c r="P203" s="111"/>
      <c r="Q203" s="112"/>
      <c r="R203" s="113"/>
      <c r="S203" s="113"/>
      <c r="T203" s="113"/>
      <c r="U203" s="113"/>
      <c r="V203" s="113"/>
      <c r="W203" s="114"/>
      <c r="X203" s="4"/>
    </row>
    <row r="204" spans="1:24" ht="20.100000000000001" customHeight="1" x14ac:dyDescent="0.3">
      <c r="A204" s="8"/>
      <c r="B204" s="104">
        <v>17</v>
      </c>
      <c r="C204" s="71" t="s">
        <v>161</v>
      </c>
      <c r="D204" s="28"/>
      <c r="E204" s="29"/>
      <c r="F204" s="43"/>
      <c r="G204" s="17" t="s">
        <v>20</v>
      </c>
      <c r="H204" s="17"/>
      <c r="I204" s="17"/>
      <c r="J204" s="17" t="s">
        <v>21</v>
      </c>
      <c r="K204" s="17"/>
      <c r="L204" s="174" t="s">
        <v>157</v>
      </c>
      <c r="M204" s="5"/>
      <c r="N204" s="110"/>
      <c r="O204" s="66"/>
      <c r="P204" s="22"/>
      <c r="Q204" s="23"/>
      <c r="R204" s="24"/>
      <c r="S204" s="24"/>
      <c r="T204" s="24"/>
      <c r="U204" s="24"/>
      <c r="V204" s="24"/>
      <c r="W204" s="24"/>
      <c r="X204" s="4"/>
    </row>
    <row r="205" spans="1:24" ht="20.100000000000001" customHeight="1" thickBot="1" x14ac:dyDescent="0.35">
      <c r="A205" s="8"/>
      <c r="B205" s="104">
        <v>18</v>
      </c>
      <c r="C205" s="71" t="s">
        <v>162</v>
      </c>
      <c r="D205" s="28"/>
      <c r="E205" s="29"/>
      <c r="F205" s="43"/>
      <c r="G205" s="17" t="s">
        <v>20</v>
      </c>
      <c r="H205" s="17"/>
      <c r="I205" s="17"/>
      <c r="J205" s="17" t="s">
        <v>21</v>
      </c>
      <c r="K205" s="17"/>
      <c r="L205" s="105"/>
      <c r="M205" s="5"/>
      <c r="N205" s="120"/>
      <c r="O205" s="121"/>
      <c r="P205" s="25"/>
      <c r="Q205" s="25"/>
      <c r="R205" s="25"/>
      <c r="S205" s="25"/>
      <c r="T205" s="25"/>
      <c r="U205" s="25"/>
      <c r="V205" s="25"/>
      <c r="W205" s="25"/>
      <c r="X205" s="4"/>
    </row>
    <row r="206" spans="1:24" ht="20.100000000000001" customHeight="1" x14ac:dyDescent="0.25">
      <c r="A206" s="8"/>
      <c r="B206" s="9"/>
      <c r="C206" s="53" t="s">
        <v>47</v>
      </c>
      <c r="D206" s="11">
        <f>SUM(D188:D200)</f>
        <v>98</v>
      </c>
      <c r="E206" s="11">
        <f>SUM(E188:E200)</f>
        <v>62</v>
      </c>
      <c r="F206" s="11">
        <f>SUM(F188:F200)</f>
        <v>82</v>
      </c>
      <c r="G206" s="11"/>
      <c r="H206" s="11"/>
      <c r="I206" s="11">
        <f>SUM(I188:I200)</f>
        <v>78</v>
      </c>
      <c r="J206" s="11"/>
      <c r="K206" s="12"/>
      <c r="L206" s="11">
        <f>F206+I206</f>
        <v>160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4"/>
    </row>
    <row r="207" spans="1:24" ht="34.5" customHeight="1" x14ac:dyDescent="0.35">
      <c r="A207" s="2"/>
      <c r="B207" s="160" t="s">
        <v>14</v>
      </c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X207" s="2"/>
    </row>
    <row r="208" spans="1:24" ht="15" customHeight="1" x14ac:dyDescent="0.3">
      <c r="A208" s="2"/>
      <c r="C208" s="161"/>
      <c r="D208" s="161"/>
      <c r="E208" s="161"/>
      <c r="F208" s="161"/>
      <c r="G208" s="161"/>
      <c r="H208" s="161"/>
      <c r="I208" s="161"/>
      <c r="J208" s="161" t="s">
        <v>46</v>
      </c>
      <c r="K208" s="161"/>
      <c r="L208" s="161"/>
      <c r="M208" s="161"/>
      <c r="N208" s="161"/>
      <c r="O208" s="161" t="s">
        <v>223</v>
      </c>
      <c r="P208" s="161"/>
      <c r="Q208" s="161"/>
      <c r="R208" s="161"/>
      <c r="S208" s="161"/>
      <c r="T208" s="161"/>
      <c r="U208" s="161"/>
      <c r="V208" s="161"/>
      <c r="W208" s="161"/>
      <c r="X208" s="2"/>
    </row>
    <row r="209" spans="1:24" ht="30" customHeight="1" x14ac:dyDescent="0.3">
      <c r="A209" s="2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2"/>
    </row>
    <row r="210" spans="1:24" x14ac:dyDescent="0.25">
      <c r="X210" s="2"/>
    </row>
    <row r="211" spans="1:24" x14ac:dyDescent="0.25">
      <c r="X211" s="2"/>
    </row>
    <row r="212" spans="1:24" x14ac:dyDescent="0.25">
      <c r="X212" s="2"/>
    </row>
    <row r="213" spans="1:24" x14ac:dyDescent="0.25">
      <c r="X213" s="2"/>
    </row>
    <row r="214" spans="1:24" x14ac:dyDescent="0.25">
      <c r="X214" s="2"/>
    </row>
    <row r="215" spans="1:24" x14ac:dyDescent="0.25">
      <c r="X215" s="2"/>
    </row>
    <row r="216" spans="1:24" x14ac:dyDescent="0.25">
      <c r="X216" s="2"/>
    </row>
    <row r="217" spans="1:24" x14ac:dyDescent="0.25">
      <c r="X217" s="2"/>
    </row>
    <row r="218" spans="1:24" x14ac:dyDescent="0.25">
      <c r="X218" s="2"/>
    </row>
    <row r="219" spans="1:24" x14ac:dyDescent="0.25">
      <c r="X219" s="2"/>
    </row>
    <row r="220" spans="1:24" x14ac:dyDescent="0.25">
      <c r="X220" s="2"/>
    </row>
    <row r="221" spans="1:24" x14ac:dyDescent="0.25">
      <c r="X221" s="2"/>
    </row>
    <row r="222" spans="1:24" x14ac:dyDescent="0.25">
      <c r="X222" s="2"/>
    </row>
    <row r="223" spans="1:24" x14ac:dyDescent="0.25">
      <c r="X223" s="2"/>
    </row>
    <row r="224" spans="1:24" x14ac:dyDescent="0.25">
      <c r="X224" s="2"/>
    </row>
    <row r="225" spans="24:24" x14ac:dyDescent="0.25">
      <c r="X225" s="2"/>
    </row>
    <row r="226" spans="24:24" x14ac:dyDescent="0.25">
      <c r="X226" s="2"/>
    </row>
    <row r="227" spans="24:24" x14ac:dyDescent="0.25">
      <c r="X227" s="2"/>
    </row>
    <row r="228" spans="24:24" x14ac:dyDescent="0.25">
      <c r="X228" s="2"/>
    </row>
    <row r="229" spans="24:24" x14ac:dyDescent="0.25">
      <c r="X229" s="2"/>
    </row>
    <row r="230" spans="24:24" x14ac:dyDescent="0.25">
      <c r="X230" s="2"/>
    </row>
    <row r="231" spans="24:24" x14ac:dyDescent="0.25">
      <c r="X231" s="2"/>
    </row>
    <row r="232" spans="24:24" x14ac:dyDescent="0.25">
      <c r="X232" s="2"/>
    </row>
    <row r="233" spans="24:24" x14ac:dyDescent="0.25">
      <c r="X233" s="2"/>
    </row>
    <row r="234" spans="24:24" x14ac:dyDescent="0.25">
      <c r="X234" s="2"/>
    </row>
    <row r="235" spans="24:24" x14ac:dyDescent="0.25">
      <c r="X235" s="2"/>
    </row>
    <row r="236" spans="24:24" x14ac:dyDescent="0.25">
      <c r="X236" s="2"/>
    </row>
    <row r="237" spans="24:24" x14ac:dyDescent="0.25">
      <c r="X237" s="2"/>
    </row>
    <row r="238" spans="24:24" x14ac:dyDescent="0.25">
      <c r="X238" s="2"/>
    </row>
    <row r="239" spans="24:24" x14ac:dyDescent="0.25">
      <c r="X239" s="2"/>
    </row>
    <row r="240" spans="24:24" x14ac:dyDescent="0.25">
      <c r="X240" s="2"/>
    </row>
    <row r="241" spans="24:24" x14ac:dyDescent="0.25">
      <c r="X241" s="2"/>
    </row>
    <row r="242" spans="24:24" x14ac:dyDescent="0.25">
      <c r="X242" s="2"/>
    </row>
    <row r="243" spans="24:24" x14ac:dyDescent="0.25">
      <c r="X243" s="2"/>
    </row>
    <row r="244" spans="24:24" x14ac:dyDescent="0.25">
      <c r="X244" s="2"/>
    </row>
    <row r="245" spans="24:24" x14ac:dyDescent="0.25">
      <c r="X245" s="2"/>
    </row>
    <row r="246" spans="24:24" x14ac:dyDescent="0.25">
      <c r="X246" s="2"/>
    </row>
    <row r="247" spans="24:24" x14ac:dyDescent="0.25">
      <c r="X247" s="2"/>
    </row>
    <row r="248" spans="24:24" x14ac:dyDescent="0.25">
      <c r="X248" s="2"/>
    </row>
    <row r="249" spans="24:24" x14ac:dyDescent="0.25">
      <c r="X249" s="2"/>
    </row>
    <row r="250" spans="24:24" x14ac:dyDescent="0.25">
      <c r="X250" s="2"/>
    </row>
    <row r="251" spans="24:24" x14ac:dyDescent="0.25">
      <c r="X251" s="2"/>
    </row>
    <row r="252" spans="24:24" x14ac:dyDescent="0.25">
      <c r="X252" s="2"/>
    </row>
    <row r="253" spans="24:24" x14ac:dyDescent="0.25">
      <c r="X253" s="2"/>
    </row>
    <row r="254" spans="24:24" x14ac:dyDescent="0.25">
      <c r="X254" s="2"/>
    </row>
    <row r="255" spans="24:24" x14ac:dyDescent="0.25">
      <c r="X255" s="2"/>
    </row>
    <row r="256" spans="24:24" x14ac:dyDescent="0.25">
      <c r="X256" s="2"/>
    </row>
    <row r="257" spans="24:24" x14ac:dyDescent="0.25">
      <c r="X257" s="2"/>
    </row>
    <row r="258" spans="24:24" x14ac:dyDescent="0.25">
      <c r="X258" s="2"/>
    </row>
    <row r="259" spans="24:24" x14ac:dyDescent="0.25">
      <c r="X259" s="2"/>
    </row>
    <row r="260" spans="24:24" x14ac:dyDescent="0.25">
      <c r="X260" s="2"/>
    </row>
    <row r="261" spans="24:24" x14ac:dyDescent="0.25">
      <c r="X261" s="2"/>
    </row>
    <row r="262" spans="24:24" x14ac:dyDescent="0.25">
      <c r="X262" s="2"/>
    </row>
    <row r="263" spans="24:24" x14ac:dyDescent="0.25">
      <c r="X263" s="2"/>
    </row>
    <row r="264" spans="24:24" x14ac:dyDescent="0.25">
      <c r="X264" s="2"/>
    </row>
    <row r="265" spans="24:24" x14ac:dyDescent="0.25">
      <c r="X265" s="2"/>
    </row>
    <row r="266" spans="24:24" x14ac:dyDescent="0.25">
      <c r="X266" s="2"/>
    </row>
    <row r="267" spans="24:24" x14ac:dyDescent="0.25">
      <c r="X267" s="2"/>
    </row>
    <row r="268" spans="24:24" x14ac:dyDescent="0.25">
      <c r="X268" s="2"/>
    </row>
    <row r="269" spans="24:24" x14ac:dyDescent="0.25">
      <c r="X269" s="2"/>
    </row>
    <row r="270" spans="24:24" x14ac:dyDescent="0.25">
      <c r="X270" s="2"/>
    </row>
    <row r="271" spans="24:24" x14ac:dyDescent="0.25">
      <c r="X271" s="2"/>
    </row>
    <row r="272" spans="24:24" x14ac:dyDescent="0.25">
      <c r="X272" s="2"/>
    </row>
    <row r="273" spans="24:24" x14ac:dyDescent="0.25">
      <c r="X273" s="2"/>
    </row>
    <row r="274" spans="24:24" x14ac:dyDescent="0.25">
      <c r="X274" s="2"/>
    </row>
    <row r="275" spans="24:24" x14ac:dyDescent="0.25">
      <c r="X275" s="2"/>
    </row>
    <row r="276" spans="24:24" x14ac:dyDescent="0.25">
      <c r="X276" s="2"/>
    </row>
    <row r="277" spans="24:24" x14ac:dyDescent="0.25">
      <c r="X277" s="2"/>
    </row>
    <row r="278" spans="24:24" x14ac:dyDescent="0.25">
      <c r="X278" s="2"/>
    </row>
    <row r="279" spans="24:24" x14ac:dyDescent="0.25">
      <c r="X279" s="2"/>
    </row>
    <row r="280" spans="24:24" x14ac:dyDescent="0.25">
      <c r="X280" s="2"/>
    </row>
    <row r="281" spans="24:24" x14ac:dyDescent="0.25">
      <c r="X281" s="2"/>
    </row>
    <row r="282" spans="24:24" x14ac:dyDescent="0.25">
      <c r="X282" s="2"/>
    </row>
    <row r="283" spans="24:24" x14ac:dyDescent="0.25">
      <c r="X283" s="2"/>
    </row>
    <row r="284" spans="24:24" x14ac:dyDescent="0.25">
      <c r="X284" s="2"/>
    </row>
    <row r="285" spans="24:24" x14ac:dyDescent="0.25">
      <c r="X285" s="2"/>
    </row>
    <row r="286" spans="24:24" x14ac:dyDescent="0.25">
      <c r="X286" s="2"/>
    </row>
    <row r="287" spans="24:24" x14ac:dyDescent="0.25">
      <c r="X287" s="2"/>
    </row>
    <row r="288" spans="24:24" x14ac:dyDescent="0.25">
      <c r="X288" s="2"/>
    </row>
    <row r="289" spans="24:24" x14ac:dyDescent="0.25">
      <c r="X289" s="2"/>
    </row>
    <row r="290" spans="24:24" x14ac:dyDescent="0.25">
      <c r="X290" s="2"/>
    </row>
    <row r="291" spans="24:24" x14ac:dyDescent="0.25">
      <c r="X291" s="2"/>
    </row>
    <row r="292" spans="24:24" x14ac:dyDescent="0.25">
      <c r="X292" s="2"/>
    </row>
    <row r="293" spans="24:24" x14ac:dyDescent="0.25">
      <c r="X293" s="2"/>
    </row>
    <row r="294" spans="24:24" x14ac:dyDescent="0.25">
      <c r="X294" s="2"/>
    </row>
    <row r="295" spans="24:24" x14ac:dyDescent="0.25">
      <c r="X295" s="2"/>
    </row>
    <row r="296" spans="24:24" x14ac:dyDescent="0.25">
      <c r="X296" s="2"/>
    </row>
    <row r="297" spans="24:24" x14ac:dyDescent="0.25">
      <c r="X297" s="2"/>
    </row>
    <row r="298" spans="24:24" x14ac:dyDescent="0.25">
      <c r="X298" s="2"/>
    </row>
    <row r="299" spans="24:24" x14ac:dyDescent="0.25">
      <c r="X299" s="2"/>
    </row>
    <row r="300" spans="24:24" x14ac:dyDescent="0.25">
      <c r="X300" s="2"/>
    </row>
    <row r="301" spans="24:24" x14ac:dyDescent="0.25">
      <c r="X301" s="2"/>
    </row>
    <row r="302" spans="24:24" x14ac:dyDescent="0.25">
      <c r="X302" s="2"/>
    </row>
    <row r="303" spans="24:24" x14ac:dyDescent="0.25">
      <c r="X303" s="2"/>
    </row>
    <row r="304" spans="24:24" x14ac:dyDescent="0.25">
      <c r="X304" s="2"/>
    </row>
    <row r="305" spans="24:24" x14ac:dyDescent="0.25">
      <c r="X305" s="2"/>
    </row>
    <row r="306" spans="24:24" x14ac:dyDescent="0.25">
      <c r="X306" s="2"/>
    </row>
    <row r="307" spans="24:24" x14ac:dyDescent="0.25">
      <c r="X307" s="2"/>
    </row>
    <row r="308" spans="24:24" x14ac:dyDescent="0.25">
      <c r="X308" s="2"/>
    </row>
    <row r="309" spans="24:24" x14ac:dyDescent="0.25">
      <c r="X309" s="2"/>
    </row>
    <row r="310" spans="24:24" x14ac:dyDescent="0.25">
      <c r="X310" s="2"/>
    </row>
    <row r="311" spans="24:24" x14ac:dyDescent="0.25">
      <c r="X311" s="2"/>
    </row>
    <row r="312" spans="24:24" x14ac:dyDescent="0.25">
      <c r="X312" s="2"/>
    </row>
    <row r="313" spans="24:24" x14ac:dyDescent="0.25">
      <c r="X313" s="2"/>
    </row>
    <row r="314" spans="24:24" x14ac:dyDescent="0.25">
      <c r="X314" s="2"/>
    </row>
    <row r="315" spans="24:24" x14ac:dyDescent="0.25">
      <c r="X315" s="2"/>
    </row>
    <row r="316" spans="24:24" x14ac:dyDescent="0.25">
      <c r="X316" s="2"/>
    </row>
    <row r="317" spans="24:24" x14ac:dyDescent="0.25">
      <c r="X317" s="2"/>
    </row>
    <row r="318" spans="24:24" x14ac:dyDescent="0.25">
      <c r="X318" s="2"/>
    </row>
    <row r="319" spans="24:24" x14ac:dyDescent="0.25">
      <c r="X319" s="2"/>
    </row>
    <row r="320" spans="24:24" x14ac:dyDescent="0.25">
      <c r="X320" s="2"/>
    </row>
    <row r="321" spans="24:24" x14ac:dyDescent="0.25">
      <c r="X321" s="2"/>
    </row>
    <row r="322" spans="24:24" x14ac:dyDescent="0.25">
      <c r="X322" s="2"/>
    </row>
    <row r="323" spans="24:24" x14ac:dyDescent="0.25">
      <c r="X323" s="2"/>
    </row>
    <row r="324" spans="24:24" x14ac:dyDescent="0.25">
      <c r="X324" s="2"/>
    </row>
    <row r="325" spans="24:24" x14ac:dyDescent="0.25">
      <c r="X325" s="2"/>
    </row>
    <row r="326" spans="24:24" x14ac:dyDescent="0.25">
      <c r="X326" s="2"/>
    </row>
    <row r="327" spans="24:24" x14ac:dyDescent="0.25">
      <c r="X327" s="2"/>
    </row>
    <row r="328" spans="24:24" x14ac:dyDescent="0.25">
      <c r="X328" s="2"/>
    </row>
    <row r="329" spans="24:24" x14ac:dyDescent="0.25">
      <c r="X329" s="2"/>
    </row>
    <row r="330" spans="24:24" x14ac:dyDescent="0.25">
      <c r="X330" s="2"/>
    </row>
    <row r="331" spans="24:24" x14ac:dyDescent="0.25">
      <c r="X331" s="2"/>
    </row>
    <row r="332" spans="24:24" x14ac:dyDescent="0.25">
      <c r="X332" s="2"/>
    </row>
    <row r="333" spans="24:24" x14ac:dyDescent="0.25">
      <c r="X333" s="2"/>
    </row>
    <row r="334" spans="24:24" x14ac:dyDescent="0.25">
      <c r="X334" s="2"/>
    </row>
    <row r="335" spans="24:24" x14ac:dyDescent="0.25">
      <c r="X335" s="2"/>
    </row>
    <row r="336" spans="24:24" x14ac:dyDescent="0.25">
      <c r="X336" s="2"/>
    </row>
    <row r="337" spans="24:24" x14ac:dyDescent="0.25">
      <c r="X337" s="2"/>
    </row>
    <row r="338" spans="24:24" x14ac:dyDescent="0.25">
      <c r="X338" s="2"/>
    </row>
    <row r="339" spans="24:24" x14ac:dyDescent="0.25">
      <c r="X339" s="2"/>
    </row>
    <row r="340" spans="24:24" x14ac:dyDescent="0.25">
      <c r="X340" s="2"/>
    </row>
    <row r="341" spans="24:24" x14ac:dyDescent="0.25">
      <c r="X341" s="2"/>
    </row>
    <row r="342" spans="24:24" x14ac:dyDescent="0.25">
      <c r="X342" s="2"/>
    </row>
    <row r="343" spans="24:24" x14ac:dyDescent="0.25">
      <c r="X343" s="2"/>
    </row>
    <row r="344" spans="24:24" x14ac:dyDescent="0.25">
      <c r="X344" s="2"/>
    </row>
    <row r="345" spans="24:24" x14ac:dyDescent="0.25">
      <c r="X345" s="2"/>
    </row>
    <row r="346" spans="24:24" x14ac:dyDescent="0.25">
      <c r="X346" s="2"/>
    </row>
    <row r="347" spans="24:24" x14ac:dyDescent="0.25">
      <c r="X347" s="2"/>
    </row>
    <row r="348" spans="24:24" x14ac:dyDescent="0.25">
      <c r="X348" s="2"/>
    </row>
    <row r="349" spans="24:24" x14ac:dyDescent="0.25">
      <c r="X349" s="2"/>
    </row>
    <row r="350" spans="24:24" x14ac:dyDescent="0.25">
      <c r="X350" s="2"/>
    </row>
    <row r="351" spans="24:24" x14ac:dyDescent="0.25">
      <c r="X351" s="2"/>
    </row>
    <row r="352" spans="24:24" x14ac:dyDescent="0.25">
      <c r="X352" s="2"/>
    </row>
    <row r="353" spans="24:24" x14ac:dyDescent="0.25">
      <c r="X353" s="2"/>
    </row>
    <row r="354" spans="24:24" x14ac:dyDescent="0.25">
      <c r="X354" s="2"/>
    </row>
    <row r="355" spans="24:24" x14ac:dyDescent="0.25">
      <c r="X355" s="2"/>
    </row>
    <row r="356" spans="24:24" x14ac:dyDescent="0.25">
      <c r="X356" s="2"/>
    </row>
    <row r="357" spans="24:24" x14ac:dyDescent="0.25">
      <c r="X357" s="2"/>
    </row>
    <row r="358" spans="24:24" x14ac:dyDescent="0.25">
      <c r="X358" s="2"/>
    </row>
    <row r="359" spans="24:24" x14ac:dyDescent="0.25">
      <c r="X359" s="2"/>
    </row>
    <row r="360" spans="24:24" x14ac:dyDescent="0.25">
      <c r="X360" s="2"/>
    </row>
    <row r="361" spans="24:24" x14ac:dyDescent="0.25">
      <c r="X361" s="2"/>
    </row>
    <row r="362" spans="24:24" x14ac:dyDescent="0.25">
      <c r="X362" s="2"/>
    </row>
    <row r="363" spans="24:24" x14ac:dyDescent="0.25">
      <c r="X363" s="2"/>
    </row>
    <row r="364" spans="24:24" x14ac:dyDescent="0.25">
      <c r="X364" s="2"/>
    </row>
    <row r="365" spans="24:24" x14ac:dyDescent="0.25">
      <c r="X365" s="2"/>
    </row>
    <row r="366" spans="24:24" x14ac:dyDescent="0.25">
      <c r="X366" s="2"/>
    </row>
    <row r="367" spans="24:24" x14ac:dyDescent="0.25">
      <c r="X367" s="2"/>
    </row>
    <row r="368" spans="24:24" x14ac:dyDescent="0.25">
      <c r="X368" s="2"/>
    </row>
    <row r="369" spans="24:24" x14ac:dyDescent="0.25">
      <c r="X369" s="2"/>
    </row>
    <row r="370" spans="24:24" x14ac:dyDescent="0.25">
      <c r="X370" s="2"/>
    </row>
    <row r="371" spans="24:24" x14ac:dyDescent="0.25">
      <c r="X371" s="2"/>
    </row>
    <row r="372" spans="24:24" x14ac:dyDescent="0.25">
      <c r="X372" s="2"/>
    </row>
    <row r="373" spans="24:24" x14ac:dyDescent="0.25">
      <c r="X373" s="2"/>
    </row>
    <row r="374" spans="24:24" x14ac:dyDescent="0.25">
      <c r="X374" s="2"/>
    </row>
    <row r="375" spans="24:24" x14ac:dyDescent="0.25">
      <c r="X375" s="2"/>
    </row>
    <row r="376" spans="24:24" x14ac:dyDescent="0.25">
      <c r="X376" s="2"/>
    </row>
    <row r="377" spans="24:24" x14ac:dyDescent="0.25">
      <c r="X377" s="2"/>
    </row>
    <row r="378" spans="24:24" x14ac:dyDescent="0.25">
      <c r="X378" s="2"/>
    </row>
    <row r="379" spans="24:24" x14ac:dyDescent="0.25">
      <c r="X379" s="2"/>
    </row>
    <row r="380" spans="24:24" x14ac:dyDescent="0.25">
      <c r="X380" s="2"/>
    </row>
    <row r="381" spans="24:24" x14ac:dyDescent="0.25">
      <c r="X381" s="2"/>
    </row>
    <row r="382" spans="24:24" x14ac:dyDescent="0.25">
      <c r="X382" s="2"/>
    </row>
    <row r="383" spans="24:24" x14ac:dyDescent="0.25">
      <c r="X383" s="2"/>
    </row>
    <row r="384" spans="24:24" x14ac:dyDescent="0.25">
      <c r="X384" s="2"/>
    </row>
    <row r="385" spans="24:24" x14ac:dyDescent="0.25">
      <c r="X385" s="2"/>
    </row>
    <row r="386" spans="24:24" x14ac:dyDescent="0.25">
      <c r="X386" s="2"/>
    </row>
    <row r="387" spans="24:24" x14ac:dyDescent="0.25">
      <c r="X387" s="2"/>
    </row>
    <row r="388" spans="24:24" x14ac:dyDescent="0.25">
      <c r="X388" s="2"/>
    </row>
    <row r="389" spans="24:24" x14ac:dyDescent="0.25">
      <c r="X389" s="2"/>
    </row>
    <row r="390" spans="24:24" x14ac:dyDescent="0.25">
      <c r="X390" s="2"/>
    </row>
    <row r="391" spans="24:24" x14ac:dyDescent="0.25">
      <c r="X391" s="2"/>
    </row>
    <row r="392" spans="24:24" x14ac:dyDescent="0.25">
      <c r="X392" s="2"/>
    </row>
    <row r="393" spans="24:24" x14ac:dyDescent="0.25">
      <c r="X393" s="2"/>
    </row>
    <row r="394" spans="24:24" x14ac:dyDescent="0.25">
      <c r="X394" s="2"/>
    </row>
    <row r="395" spans="24:24" x14ac:dyDescent="0.25">
      <c r="X395" s="2"/>
    </row>
    <row r="396" spans="24:24" x14ac:dyDescent="0.25">
      <c r="X396" s="2"/>
    </row>
    <row r="397" spans="24:24" x14ac:dyDescent="0.25">
      <c r="X397" s="2"/>
    </row>
    <row r="398" spans="24:24" x14ac:dyDescent="0.25">
      <c r="X398" s="2"/>
    </row>
    <row r="399" spans="24:24" x14ac:dyDescent="0.25">
      <c r="X399" s="2"/>
    </row>
    <row r="400" spans="24:24" x14ac:dyDescent="0.25">
      <c r="X400" s="2"/>
    </row>
    <row r="401" spans="24:24" x14ac:dyDescent="0.25">
      <c r="X401" s="2"/>
    </row>
    <row r="402" spans="24:24" x14ac:dyDescent="0.25">
      <c r="X402" s="2"/>
    </row>
    <row r="403" spans="24:24" x14ac:dyDescent="0.25">
      <c r="X403" s="2"/>
    </row>
    <row r="404" spans="24:24" x14ac:dyDescent="0.25">
      <c r="X404" s="2"/>
    </row>
    <row r="405" spans="24:24" x14ac:dyDescent="0.25">
      <c r="X405" s="2"/>
    </row>
    <row r="406" spans="24:24" x14ac:dyDescent="0.25">
      <c r="X406" s="2"/>
    </row>
    <row r="407" spans="24:24" x14ac:dyDescent="0.25">
      <c r="X407" s="2"/>
    </row>
    <row r="408" spans="24:24" x14ac:dyDescent="0.25">
      <c r="X408" s="2"/>
    </row>
    <row r="409" spans="24:24" x14ac:dyDescent="0.25">
      <c r="X409" s="2"/>
    </row>
    <row r="410" spans="24:24" x14ac:dyDescent="0.25">
      <c r="X410" s="2"/>
    </row>
    <row r="411" spans="24:24" x14ac:dyDescent="0.25">
      <c r="X411" s="2"/>
    </row>
    <row r="412" spans="24:24" x14ac:dyDescent="0.25">
      <c r="X412" s="2"/>
    </row>
    <row r="413" spans="24:24" x14ac:dyDescent="0.25">
      <c r="X413" s="2"/>
    </row>
    <row r="414" spans="24:24" x14ac:dyDescent="0.25">
      <c r="X414" s="2"/>
    </row>
    <row r="415" spans="24:24" x14ac:dyDescent="0.25">
      <c r="X415" s="2"/>
    </row>
    <row r="416" spans="24:24" x14ac:dyDescent="0.25">
      <c r="X416" s="2"/>
    </row>
    <row r="417" spans="24:24" x14ac:dyDescent="0.25">
      <c r="X417" s="2"/>
    </row>
    <row r="418" spans="24:24" x14ac:dyDescent="0.25">
      <c r="X418" s="2"/>
    </row>
    <row r="419" spans="24:24" x14ac:dyDescent="0.25">
      <c r="X419" s="2"/>
    </row>
    <row r="420" spans="24:24" x14ac:dyDescent="0.25">
      <c r="X420" s="2"/>
    </row>
    <row r="421" spans="24:24" x14ac:dyDescent="0.25">
      <c r="X421" s="2"/>
    </row>
    <row r="422" spans="24:24" x14ac:dyDescent="0.25">
      <c r="X422" s="2"/>
    </row>
    <row r="423" spans="24:24" x14ac:dyDescent="0.25">
      <c r="X423" s="2"/>
    </row>
    <row r="424" spans="24:24" x14ac:dyDescent="0.25">
      <c r="X424" s="2"/>
    </row>
    <row r="425" spans="24:24" x14ac:dyDescent="0.25">
      <c r="X425" s="2"/>
    </row>
    <row r="426" spans="24:24" x14ac:dyDescent="0.25">
      <c r="X426" s="2"/>
    </row>
    <row r="427" spans="24:24" x14ac:dyDescent="0.25">
      <c r="X427" s="2"/>
    </row>
    <row r="428" spans="24:24" x14ac:dyDescent="0.25">
      <c r="X428" s="2"/>
    </row>
    <row r="429" spans="24:24" x14ac:dyDescent="0.25">
      <c r="X429" s="2"/>
    </row>
    <row r="430" spans="24:24" x14ac:dyDescent="0.25">
      <c r="X430" s="2"/>
    </row>
    <row r="431" spans="24:24" x14ac:dyDescent="0.25">
      <c r="X431" s="2"/>
    </row>
    <row r="432" spans="24:24" x14ac:dyDescent="0.25">
      <c r="X432" s="2"/>
    </row>
    <row r="433" spans="24:24" x14ac:dyDescent="0.25">
      <c r="X433" s="2"/>
    </row>
    <row r="434" spans="24:24" x14ac:dyDescent="0.25">
      <c r="X434" s="2"/>
    </row>
    <row r="435" spans="24:24" x14ac:dyDescent="0.25">
      <c r="X435" s="2"/>
    </row>
    <row r="436" spans="24:24" x14ac:dyDescent="0.25">
      <c r="X436" s="2"/>
    </row>
    <row r="437" spans="24:24" x14ac:dyDescent="0.25">
      <c r="X437" s="2"/>
    </row>
    <row r="438" spans="24:24" x14ac:dyDescent="0.25">
      <c r="X438" s="2"/>
    </row>
    <row r="439" spans="24:24" x14ac:dyDescent="0.25">
      <c r="X439" s="2"/>
    </row>
    <row r="440" spans="24:24" x14ac:dyDescent="0.25">
      <c r="X440" s="2"/>
    </row>
    <row r="441" spans="24:24" x14ac:dyDescent="0.25">
      <c r="X441" s="2"/>
    </row>
    <row r="442" spans="24:24" x14ac:dyDescent="0.25">
      <c r="X442" s="2"/>
    </row>
  </sheetData>
  <mergeCells count="76">
    <mergeCell ref="R185:T185"/>
    <mergeCell ref="U185:W185"/>
    <mergeCell ref="P132:Q132"/>
    <mergeCell ref="R132:T132"/>
    <mergeCell ref="N108:N109"/>
    <mergeCell ref="O108:O109"/>
    <mergeCell ref="P108:Q108"/>
    <mergeCell ref="R108:T108"/>
    <mergeCell ref="O110:W110"/>
    <mergeCell ref="U108:W108"/>
    <mergeCell ref="J108:L108"/>
    <mergeCell ref="U132:W132"/>
    <mergeCell ref="C134:L134"/>
    <mergeCell ref="B154:L154"/>
    <mergeCell ref="G162:I162"/>
    <mergeCell ref="J162:L162"/>
    <mergeCell ref="A157:W157"/>
    <mergeCell ref="A158:W158"/>
    <mergeCell ref="A159:W159"/>
    <mergeCell ref="J132:L132"/>
    <mergeCell ref="N132:N133"/>
    <mergeCell ref="O132:O133"/>
    <mergeCell ref="U162:W162"/>
    <mergeCell ref="R162:T162"/>
    <mergeCell ref="A155:Q155"/>
    <mergeCell ref="C110:L110"/>
    <mergeCell ref="B108:B109"/>
    <mergeCell ref="C108:C109"/>
    <mergeCell ref="D108:E108"/>
    <mergeCell ref="F108:F109"/>
    <mergeCell ref="G108:I108"/>
    <mergeCell ref="B132:B133"/>
    <mergeCell ref="C132:C133"/>
    <mergeCell ref="D132:E132"/>
    <mergeCell ref="F132:F133"/>
    <mergeCell ref="G132:I132"/>
    <mergeCell ref="B46:L46"/>
    <mergeCell ref="A47:T47"/>
    <mergeCell ref="B103:W103"/>
    <mergeCell ref="B104:W104"/>
    <mergeCell ref="B105:W105"/>
    <mergeCell ref="A52:W52"/>
    <mergeCell ref="G54:I54"/>
    <mergeCell ref="J54:L54"/>
    <mergeCell ref="F77:I77"/>
    <mergeCell ref="R6:T6"/>
    <mergeCell ref="U6:W6"/>
    <mergeCell ref="B30:L30"/>
    <mergeCell ref="N30:W30"/>
    <mergeCell ref="B28:B29"/>
    <mergeCell ref="C28:C29"/>
    <mergeCell ref="D28:E28"/>
    <mergeCell ref="F28:F29"/>
    <mergeCell ref="G28:I28"/>
    <mergeCell ref="J28:L28"/>
    <mergeCell ref="N28:N29"/>
    <mergeCell ref="O28:O29"/>
    <mergeCell ref="P28:Q28"/>
    <mergeCell ref="R28:T28"/>
    <mergeCell ref="U28:W28"/>
    <mergeCell ref="A1:W1"/>
    <mergeCell ref="A2:W2"/>
    <mergeCell ref="B3:W3"/>
    <mergeCell ref="A50:W50"/>
    <mergeCell ref="A51:W51"/>
    <mergeCell ref="C8:L8"/>
    <mergeCell ref="N8:W8"/>
    <mergeCell ref="B6:B7"/>
    <mergeCell ref="C6:C7"/>
    <mergeCell ref="D6:E6"/>
    <mergeCell ref="F6:F7"/>
    <mergeCell ref="G6:I6"/>
    <mergeCell ref="J6:L6"/>
    <mergeCell ref="N6:N7"/>
    <mergeCell ref="O6:O7"/>
    <mergeCell ref="P6:Q6"/>
  </mergeCells>
  <pageMargins left="0.11811023622047245" right="0.11811023622047245" top="0.15748031496062992" bottom="0.15748031496062992" header="0.11811023622047245" footer="0.11811023622047245"/>
  <pageSetup paperSize="9" scale="46" orientation="landscape" horizontalDpi="180" verticalDpi="180" r:id="rId1"/>
  <rowBreaks count="3" manualBreakCount="3">
    <brk id="49" max="22" man="1"/>
    <brk id="101" max="22" man="1"/>
    <brk id="156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2020-2021</vt:lpstr>
      <vt:lpstr>Лист1</vt:lpstr>
      <vt:lpstr>'2020-2021'!Область_печати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2020-11-15T18:20:48Z</dcterms:modified>
</cp:coreProperties>
</file>